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commentsmeta2"/>
  <Override ContentType="application/binary" PartName="/xl/metadata"/>
  <Override ContentType="application/binary" PartName="/xl/commentsmeta3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Climbing holds " sheetId="2" r:id="rId5"/>
    <sheet state="visible" name="Wooden volumes" sheetId="3" r:id="rId6"/>
    <sheet state="visible" name="Fiberglass volumes" sheetId="4" r:id="rId7"/>
    <sheet state="visible" name="Outdoor fiberglass volumes" sheetId="5" r:id="rId8"/>
    <sheet state="visible" name="VirginGrip hangboards" sheetId="6" r:id="rId9"/>
  </sheets>
  <definedNames/>
  <calcPr/>
  <extLst>
    <ext uri="GoogleSheetsCustomDataVersion2">
      <go:sheetsCustomData xmlns:go="http://customooxmlschemas.google.com/" r:id="rId10" roundtripDataChecksum="z7JFRrmkZ9/OhFrK6Qglcfc3DY5UcCtHBFVKOYtM3Ww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H185">
      <text>
        <t xml:space="preserve">======
ID#AAABBeCW4cQ
Tomáš Riese    (2023-11-28 15:08:46)
Insert percentage of discount based on total amount - column G.</t>
      </text>
    </comment>
  </commentList>
  <extLst>
    <ext uri="GoogleSheetsCustomDataVersion2">
      <go:sheetsCustomData xmlns:go="http://customooxmlschemas.google.com/" r:id="rId1" roundtripDataSignature="AMtx7mjbJU38El8p5RdH55lG7sZFA2kyfw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V43">
      <text>
        <t xml:space="preserve">======
ID#AAABBeCW4cU
Tomáš Riese    (2023-11-28 15:08:46)
Insert percentage of discount based on total amount - column E.</t>
      </text>
    </comment>
  </commentList>
  <extLst>
    <ext uri="GoogleSheetsCustomDataVersion2">
      <go:sheetsCustomData xmlns:go="http://customooxmlschemas.google.com/" r:id="rId1" roundtripDataSignature="AMtx7mjE8VzkAPzD4U1A3mC+VEcry7iDMA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Q37">
      <text>
        <t xml:space="preserve">======
ID#AAABBeCW4cI
Tomáš Riese    (2023-11-28 15:08:46)
Insert percentage of discount based on total amount - column D.</t>
      </text>
    </comment>
  </commentList>
  <extLst>
    <ext uri="GoogleSheetsCustomDataVersion2">
      <go:sheetsCustomData xmlns:go="http://customooxmlschemas.google.com/" r:id="rId1" roundtripDataSignature="AMtx7mgLCzyTcc388qZSuT0PLu++kmX7EA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T20">
      <text>
        <t xml:space="preserve">======
ID#AAABBeCW4cM
Tomáš Riese    (2023-11-28 15:08:46)
Insert percentage of discount based on total amount - column F.</t>
      </text>
    </comment>
  </commentList>
  <extLst>
    <ext uri="GoogleSheetsCustomDataVersion2">
      <go:sheetsCustomData xmlns:go="http://customooxmlschemas.google.com/" r:id="rId1" roundtripDataSignature="AMtx7mhkoTgGQpt0w5hYavc5lmKAGavkUA=="/>
    </ext>
  </extLst>
</comments>
</file>

<file path=xl/sharedStrings.xml><?xml version="1.0" encoding="utf-8"?>
<sst xmlns="http://schemas.openxmlformats.org/spreadsheetml/2006/main" count="562" uniqueCount="383">
  <si>
    <t xml:space="preserve">Date: </t>
  </si>
  <si>
    <t>VirginGrip s.r.o</t>
  </si>
  <si>
    <t>Customer:</t>
  </si>
  <si>
    <t xml:space="preserve">Tisá 382 </t>
  </si>
  <si>
    <t>Tisá</t>
  </si>
  <si>
    <t>Delivery address:</t>
  </si>
  <si>
    <t>403 36</t>
  </si>
  <si>
    <t>Czech republic</t>
  </si>
  <si>
    <t xml:space="preserve">VAT number:     </t>
  </si>
  <si>
    <t>CZ05579406</t>
  </si>
  <si>
    <t xml:space="preserve">Web site: </t>
  </si>
  <si>
    <t>http://www.virgingrip.com</t>
  </si>
  <si>
    <t>Contact person / mobile number:</t>
  </si>
  <si>
    <t>Contact:</t>
  </si>
  <si>
    <t>Tomáš Riese / Lenka Riesová</t>
  </si>
  <si>
    <t>VAT number:</t>
  </si>
  <si>
    <t xml:space="preserve">email: </t>
  </si>
  <si>
    <t>grip@virgingrip.com / sales@virgingrip.com</t>
  </si>
  <si>
    <t>Sum pieces</t>
  </si>
  <si>
    <t>Sum kg</t>
  </si>
  <si>
    <t>Price without VAT</t>
  </si>
  <si>
    <t>mobil:</t>
  </si>
  <si>
    <t>00 420 775 961968</t>
  </si>
  <si>
    <t>VirginGrip PU holds</t>
  </si>
  <si>
    <t xml:space="preserve">Delivery conditions:  </t>
  </si>
  <si>
    <t>DAP (Delivery At Place)</t>
  </si>
  <si>
    <t>VirginGrip wooden volumes</t>
  </si>
  <si>
    <t>Payment details:</t>
  </si>
  <si>
    <t>CZK</t>
  </si>
  <si>
    <t>IBAN</t>
  </si>
  <si>
    <t>CZ4703000000000277370354</t>
  </si>
  <si>
    <t>VirginGrip fibreglass macros</t>
  </si>
  <si>
    <t>BIC (SWIFT)</t>
  </si>
  <si>
    <t>CEKOCZPP</t>
  </si>
  <si>
    <t>VirginGrip Outdoor PE volumes</t>
  </si>
  <si>
    <t>EUR</t>
  </si>
  <si>
    <t>CZ2503000000000288316812</t>
  </si>
  <si>
    <t>VirginGrip hangboards</t>
  </si>
  <si>
    <t>SUM (price without VAT)</t>
  </si>
  <si>
    <t>*) Export - exempt VAT (final price for customer) / *) Export - Mehrwertsteuer befreit (Endpreis für Kunden)</t>
  </si>
  <si>
    <t>Transport will be calculated separetly. / Transport wird separat berechnet.</t>
  </si>
  <si>
    <t>Number of set per colour</t>
  </si>
  <si>
    <t>White    RAL 9003</t>
  </si>
  <si>
    <t>VirginGrip Blue RAL 670-6</t>
  </si>
  <si>
    <t>Blue     RAL 5015</t>
  </si>
  <si>
    <t>Green    RAL 6018</t>
  </si>
  <si>
    <t>Mint Green RAL 6027</t>
  </si>
  <si>
    <t>FLuo Green    RAL 6038</t>
  </si>
  <si>
    <t>Yellow    RAL 1021</t>
  </si>
  <si>
    <t>Fluo Yellow     RAL 1026</t>
  </si>
  <si>
    <t>Orange     RAL 2004</t>
  </si>
  <si>
    <t>Light Orange   RAL 2011</t>
  </si>
  <si>
    <t>Fluo Orange    RAL 2005</t>
  </si>
  <si>
    <t>Red      RAL 3020</t>
  </si>
  <si>
    <t xml:space="preserve">Pink     RAL 4003 </t>
  </si>
  <si>
    <t>FLuo Pink Pantone 806C</t>
  </si>
  <si>
    <t>Violet   RAL 4008</t>
  </si>
  <si>
    <t>Brown Orange   RAL 8023</t>
  </si>
  <si>
    <t>Brown    RAL 8O15</t>
  </si>
  <si>
    <t>Grey    RAL 7001</t>
  </si>
  <si>
    <t>Black     RAL 9005</t>
  </si>
  <si>
    <t>Current order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</si>
  <si>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</si>
  <si>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 xml:space="preserve">Quantity of holds per set </t>
  </si>
  <si>
    <t xml:space="preserve">Size </t>
  </si>
  <si>
    <t>Weight per set (g)</t>
  </si>
  <si>
    <t>Price CHF</t>
  </si>
  <si>
    <t xml:space="preserve">    Place your order here </t>
  </si>
  <si>
    <t>Ordered sets</t>
  </si>
  <si>
    <t>Number of holds in order</t>
  </si>
  <si>
    <t>Total weight (kg)</t>
  </si>
  <si>
    <t>TOTAL PRICE CHF</t>
  </si>
  <si>
    <r>
      <rPr>
        <rFont val="Calibri"/>
        <b/>
        <color rgb="FF000000"/>
        <sz val="28.0"/>
      </rPr>
      <t>COMPETITION LINE</t>
    </r>
    <r>
      <rPr>
        <rFont val="Calibri"/>
        <b val="0"/>
        <color rgb="FF000000"/>
        <sz val="28.0"/>
      </rPr>
      <t xml:space="preserve"> - VirginGrip selection</t>
    </r>
  </si>
  <si>
    <t>BOULDER</t>
  </si>
  <si>
    <t>Seashells - boulder kit</t>
  </si>
  <si>
    <t>S + XXL</t>
  </si>
  <si>
    <t>Duals - boulder kit</t>
  </si>
  <si>
    <t>all</t>
  </si>
  <si>
    <t>Crack formation - boulder kit</t>
  </si>
  <si>
    <t>LEAD</t>
  </si>
  <si>
    <t xml:space="preserve">Base Lines - lead set </t>
  </si>
  <si>
    <t>Seashells - lead set</t>
  </si>
  <si>
    <t>Crack formation - lead set</t>
  </si>
  <si>
    <r>
      <rPr>
        <rFont val="Calibri"/>
        <b/>
        <color rgb="FF000000"/>
        <sz val="28.0"/>
      </rPr>
      <t xml:space="preserve">COMPETITION LINE </t>
    </r>
    <r>
      <rPr>
        <rFont val="Calibri"/>
        <b val="0"/>
        <color rgb="FF000000"/>
        <sz val="28.0"/>
      </rPr>
      <t>- VirginGrip standard sets</t>
    </r>
  </si>
  <si>
    <t>Samo Dual I</t>
  </si>
  <si>
    <t>S</t>
  </si>
  <si>
    <t>Fighters MINI Crimps (perfect for macros Fighters) NEW</t>
  </si>
  <si>
    <t>XS</t>
  </si>
  <si>
    <t xml:space="preserve">Fighters Crimps (perfect for macros Fighters) </t>
  </si>
  <si>
    <t>S, M</t>
  </si>
  <si>
    <t>The BonBon Footholds</t>
  </si>
  <si>
    <t xml:space="preserve">The Bonbon family </t>
  </si>
  <si>
    <t>L-XXL</t>
  </si>
  <si>
    <t xml:space="preserve">Deer Horn Knives </t>
  </si>
  <si>
    <t>The Bonbons</t>
  </si>
  <si>
    <t>XXL</t>
  </si>
  <si>
    <t xml:space="preserve"> Seashells footholds  </t>
  </si>
  <si>
    <t xml:space="preserve"> Seashells Crimps  </t>
  </si>
  <si>
    <t>XS, S, M</t>
  </si>
  <si>
    <t>Seashells Slopies NEW</t>
  </si>
  <si>
    <t xml:space="preserve"> Seashells large</t>
  </si>
  <si>
    <t>XL-XXL</t>
  </si>
  <si>
    <t xml:space="preserve">Seashells complete set </t>
  </si>
  <si>
    <t xml:space="preserve"> Base Lines - footholds </t>
  </si>
  <si>
    <t xml:space="preserve"> Base Lines - Crimps </t>
  </si>
  <si>
    <t xml:space="preserve"> Base Lines - Positive Crimps  </t>
  </si>
  <si>
    <t>M</t>
  </si>
  <si>
    <t xml:space="preserve"> Base Lines - Jugs </t>
  </si>
  <si>
    <t xml:space="preserve"> Base Lines - Positive Slopers </t>
  </si>
  <si>
    <t>L</t>
  </si>
  <si>
    <t xml:space="preserve"> Base Lines - Maxi Slopers complete set </t>
  </si>
  <si>
    <t>Blobs set (NEW)</t>
  </si>
  <si>
    <t>M-XXL</t>
  </si>
  <si>
    <t>Crack Crab</t>
  </si>
  <si>
    <t xml:space="preserve">Crack formation </t>
  </si>
  <si>
    <t>XS-XXL</t>
  </si>
  <si>
    <t>UFO PU E.6 NEW</t>
  </si>
  <si>
    <t>Macros</t>
  </si>
  <si>
    <r>
      <rPr>
        <rFont val="Calibri"/>
        <b/>
        <color rgb="FF000000"/>
        <sz val="28.0"/>
      </rPr>
      <t>BASIC LINE</t>
    </r>
    <r>
      <rPr>
        <rFont val="Calibri"/>
        <b val="0"/>
        <color rgb="FF000000"/>
        <sz val="28.0"/>
      </rPr>
      <t xml:space="preserve"> - VirginGrip selection</t>
    </r>
  </si>
  <si>
    <t>Pinocchio - boulder kit</t>
  </si>
  <si>
    <t>Pyramids of Giza - boulder kit</t>
  </si>
  <si>
    <t>Catterpillar - boulder kit</t>
  </si>
  <si>
    <t>Softcore - lead set</t>
  </si>
  <si>
    <t>Depression - lead set</t>
  </si>
  <si>
    <t>Flint - lead set</t>
  </si>
  <si>
    <r>
      <rPr>
        <rFont val="Calibri"/>
        <b/>
        <color rgb="FF000000"/>
        <sz val="28.0"/>
      </rPr>
      <t xml:space="preserve">BASIC LINE </t>
    </r>
    <r>
      <rPr>
        <rFont val="Calibri"/>
        <b val="0"/>
        <color rgb="FF000000"/>
        <sz val="28.0"/>
      </rPr>
      <t>- VirginGrip standard sets</t>
    </r>
  </si>
  <si>
    <t>SOFTCORE STYLE</t>
  </si>
  <si>
    <t>NanoHolds I</t>
  </si>
  <si>
    <t xml:space="preserve">XXS </t>
  </si>
  <si>
    <t>PlasticRock I</t>
  </si>
  <si>
    <t>Footholds I</t>
  </si>
  <si>
    <t xml:space="preserve">Footholds II </t>
  </si>
  <si>
    <t xml:space="preserve">Buttons </t>
  </si>
  <si>
    <t xml:space="preserve">Potatoes </t>
  </si>
  <si>
    <t>Phalanx distalis I</t>
  </si>
  <si>
    <t>Phalanx distalis II</t>
  </si>
  <si>
    <t>Flat Beans</t>
  </si>
  <si>
    <t>XXS, XS, M, L</t>
  </si>
  <si>
    <t>Set Outline</t>
  </si>
  <si>
    <t>XS,M,L,XL</t>
  </si>
  <si>
    <t>Vibrant VirginGrip holes I / II / II / IV</t>
  </si>
  <si>
    <t>Cosmic Large I</t>
  </si>
  <si>
    <t>Cosmic Edward Scissorhands</t>
  </si>
  <si>
    <t>XL</t>
  </si>
  <si>
    <t>Small Triangulus</t>
  </si>
  <si>
    <t>Big Triangulus</t>
  </si>
  <si>
    <t>The Rails</t>
  </si>
  <si>
    <t>The Mittens</t>
  </si>
  <si>
    <t>M-XL</t>
  </si>
  <si>
    <t>The Caves</t>
  </si>
  <si>
    <t>The Classic Holds</t>
  </si>
  <si>
    <t>Lagunas</t>
  </si>
  <si>
    <t xml:space="preserve">Frogs footholds NEW </t>
  </si>
  <si>
    <t>XS-S</t>
  </si>
  <si>
    <t>Frogs jugs NEW</t>
  </si>
  <si>
    <t>M-L</t>
  </si>
  <si>
    <t xml:space="preserve"> Pyramids of Giza crimps </t>
  </si>
  <si>
    <t>S-M</t>
  </si>
  <si>
    <t xml:space="preserve"> Pyramids of Giza medium I </t>
  </si>
  <si>
    <t xml:space="preserve"> Pyramids of Giza medium II </t>
  </si>
  <si>
    <t xml:space="preserve"> Pyramids of Giza large </t>
  </si>
  <si>
    <t>Manchester Crimps</t>
  </si>
  <si>
    <t xml:space="preserve"> Pinocchio crimps</t>
  </si>
  <si>
    <t>XXS-S</t>
  </si>
  <si>
    <t xml:space="preserve"> Pinocchio large </t>
  </si>
  <si>
    <t>XL - XXL</t>
  </si>
  <si>
    <t>The Big Blue Brothers</t>
  </si>
  <si>
    <t xml:space="preserve">Caterpillar footholds  </t>
  </si>
  <si>
    <t>XS / S</t>
  </si>
  <si>
    <t xml:space="preserve">Caterpillar set  </t>
  </si>
  <si>
    <t>Caterpillar complete set</t>
  </si>
  <si>
    <t>XS / XXL</t>
  </si>
  <si>
    <t xml:space="preserve"> Manta Ray footholds small</t>
  </si>
  <si>
    <t xml:space="preserve"> Manta Ray footholds positive </t>
  </si>
  <si>
    <t xml:space="preserve"> Manta Ray set 1</t>
  </si>
  <si>
    <t xml:space="preserve"> Manta Ray set 2</t>
  </si>
  <si>
    <t xml:space="preserve"> Manta Ray set 3</t>
  </si>
  <si>
    <t xml:space="preserve"> Manta Ray set 4</t>
  </si>
  <si>
    <t>Macro</t>
  </si>
  <si>
    <t xml:space="preserve"> Manta Ray set 5</t>
  </si>
  <si>
    <t>Manta Ray complete set</t>
  </si>
  <si>
    <t>M - Macro</t>
  </si>
  <si>
    <t>Solaris set 1</t>
  </si>
  <si>
    <t>Solaris set 2</t>
  </si>
  <si>
    <t>Solaris set 3</t>
  </si>
  <si>
    <t>Solaris set 4</t>
  </si>
  <si>
    <t>Solaris set 5</t>
  </si>
  <si>
    <t>Solaris complete set NEW</t>
  </si>
  <si>
    <t>DEPRESSION STYLE</t>
  </si>
  <si>
    <t xml:space="preserve">Depression footholds </t>
  </si>
  <si>
    <t xml:space="preserve">Depression small I </t>
  </si>
  <si>
    <t xml:space="preserve">Depression Medium I </t>
  </si>
  <si>
    <t xml:space="preserve">Small spheres </t>
  </si>
  <si>
    <t xml:space="preserve">Big Spheres </t>
  </si>
  <si>
    <t>Set of spheres 4 pcs</t>
  </si>
  <si>
    <t>M,L</t>
  </si>
  <si>
    <t xml:space="preserve">Honeycombs I (screw-on) </t>
  </si>
  <si>
    <t xml:space="preserve">Honeycombs II (bolt-on) </t>
  </si>
  <si>
    <t xml:space="preserve">Depression Large </t>
  </si>
  <si>
    <t>M, L</t>
  </si>
  <si>
    <t>FLINT STYLE</t>
  </si>
  <si>
    <t>Micro Samo</t>
  </si>
  <si>
    <t>XXS</t>
  </si>
  <si>
    <t>Small I</t>
  </si>
  <si>
    <t xml:space="preserve">Medium I </t>
  </si>
  <si>
    <t xml:space="preserve">Medium II </t>
  </si>
  <si>
    <t xml:space="preserve">Medium III </t>
  </si>
  <si>
    <t>Large &amp; Medium I</t>
  </si>
  <si>
    <t>M -X L</t>
  </si>
  <si>
    <t>The Smurf Hats</t>
  </si>
  <si>
    <t>S - L</t>
  </si>
  <si>
    <r>
      <rPr>
        <rFont val="Calibri"/>
        <b/>
        <color rgb="FF000000"/>
        <sz val="28.0"/>
      </rPr>
      <t>VG SPECIALS</t>
    </r>
    <r>
      <rPr>
        <rFont val="Calibri"/>
        <b val="0"/>
        <color rgb="FF000000"/>
        <sz val="28.0"/>
      </rPr>
      <t xml:space="preserve"> - VirginGrip selection</t>
    </r>
  </si>
  <si>
    <t>Rectangles - boulder kit</t>
  </si>
  <si>
    <t>Hearts - boulder kit</t>
  </si>
  <si>
    <t>Ouroboros - boulder kit</t>
  </si>
  <si>
    <t>Boomerangs - lead set</t>
  </si>
  <si>
    <t>Bones - lead set</t>
  </si>
  <si>
    <t>Eggs - lead set</t>
  </si>
  <si>
    <r>
      <rPr>
        <rFont val="Calibri"/>
        <b/>
        <color rgb="FF000000"/>
        <sz val="28.0"/>
      </rPr>
      <t xml:space="preserve">VG SPECIALS </t>
    </r>
    <r>
      <rPr>
        <rFont val="Calibri"/>
        <b val="0"/>
        <color rgb="FF000000"/>
        <sz val="28.0"/>
      </rPr>
      <t>- VirginGrip standard sets</t>
    </r>
  </si>
  <si>
    <t xml:space="preserve">Tiny Half Yolks </t>
  </si>
  <si>
    <t>Not available in other colours</t>
  </si>
  <si>
    <t>Eggies</t>
  </si>
  <si>
    <t>S,M</t>
  </si>
  <si>
    <t>Small Eggs</t>
  </si>
  <si>
    <t>Monster Eggs</t>
  </si>
  <si>
    <t>Hard Boiled Egg</t>
  </si>
  <si>
    <t>Dual Grip set #1</t>
  </si>
  <si>
    <t>S, XXL</t>
  </si>
  <si>
    <t xml:space="preserve">Dual Grip set #2  </t>
  </si>
  <si>
    <t>M, XXL</t>
  </si>
  <si>
    <t>Eggshell</t>
  </si>
  <si>
    <t>Eggs - complete set</t>
  </si>
  <si>
    <t>The VG Bones</t>
  </si>
  <si>
    <t>The VG Crossbones</t>
  </si>
  <si>
    <t>The VG Old Bones</t>
  </si>
  <si>
    <t xml:space="preserve">The Scapula Bones </t>
  </si>
  <si>
    <t xml:space="preserve">The Small Skull </t>
  </si>
  <si>
    <t xml:space="preserve">The Half Skull </t>
  </si>
  <si>
    <t xml:space="preserve">Dual Grip #5 The Skull &amp; Brain </t>
  </si>
  <si>
    <t xml:space="preserve">The Bones - complete set (5% discount) </t>
  </si>
  <si>
    <t xml:space="preserve">Hearts footholds </t>
  </si>
  <si>
    <t>The Small Hearts</t>
  </si>
  <si>
    <t xml:space="preserve">XS  </t>
  </si>
  <si>
    <t>Small Heart Softcore</t>
  </si>
  <si>
    <t>Big heart Softcore</t>
  </si>
  <si>
    <t>Ellipse of the Small heart</t>
  </si>
  <si>
    <t xml:space="preserve">The Hearts - complete set (5% discount) </t>
  </si>
  <si>
    <t xml:space="preserve"> Boomerangs I</t>
  </si>
  <si>
    <t>XS -XL</t>
  </si>
  <si>
    <t xml:space="preserve"> Boomerangs II</t>
  </si>
  <si>
    <t xml:space="preserve"> Boomerangs III</t>
  </si>
  <si>
    <t xml:space="preserve"> Big Boomerang</t>
  </si>
  <si>
    <t>Boomerang - complete set</t>
  </si>
  <si>
    <t xml:space="preserve">Blockies - children climbing holds  </t>
  </si>
  <si>
    <t xml:space="preserve">XS + M  </t>
  </si>
  <si>
    <t>Ouroboros Endings</t>
  </si>
  <si>
    <t xml:space="preserve">Ouroboros small set (footholds) </t>
  </si>
  <si>
    <t xml:space="preserve">S,M </t>
  </si>
  <si>
    <t>Ouroboros Body1</t>
  </si>
  <si>
    <t>Ouroboros Body2</t>
  </si>
  <si>
    <t>Ouroboros Big Body</t>
  </si>
  <si>
    <t xml:space="preserve">Ouroboros transition small - large set </t>
  </si>
  <si>
    <t xml:space="preserve">Ouroboros Rounded Body Small </t>
  </si>
  <si>
    <t xml:space="preserve">Ouroboros Rounded Body Medium </t>
  </si>
  <si>
    <t>Ouroboros Rounded Body Big</t>
  </si>
  <si>
    <t>Ouroboros Dividing I</t>
  </si>
  <si>
    <t xml:space="preserve">Ouroboros Dividing II </t>
  </si>
  <si>
    <t xml:space="preserve">Ouroboros - complete set </t>
  </si>
  <si>
    <t xml:space="preserve">Rectangles </t>
  </si>
  <si>
    <t>S, M, Macro</t>
  </si>
  <si>
    <t>Birthday Cake</t>
  </si>
  <si>
    <t>XS ,M</t>
  </si>
  <si>
    <t xml:space="preserve">Downclimb jug by VirginGrip </t>
  </si>
  <si>
    <t>SPEEDHOLDS</t>
  </si>
  <si>
    <t xml:space="preserve">Hand hold </t>
  </si>
  <si>
    <t xml:space="preserve">Foothold </t>
  </si>
  <si>
    <t xml:space="preserve">10.5M Speed Holds Route SET (12 + 8) </t>
  </si>
  <si>
    <t>XXL + S</t>
  </si>
  <si>
    <t xml:space="preserve">15.5m Speed Holds Route SET (20 + 11) </t>
  </si>
  <si>
    <t>ACCESSORIES</t>
  </si>
  <si>
    <t>Washer for bolt M10 - FE galvanized</t>
  </si>
  <si>
    <t>Washer for screw  - FE galvanized</t>
  </si>
  <si>
    <t>Bolt - Screw adapter - FE galvanized</t>
  </si>
  <si>
    <t>VirginGrip Merchendising</t>
  </si>
  <si>
    <t>T-Shirt</t>
  </si>
  <si>
    <t>S, M, L, XL</t>
  </si>
  <si>
    <t>Hoodie</t>
  </si>
  <si>
    <t>VirginGrip Cap Snapback</t>
  </si>
  <si>
    <t>Uni</t>
  </si>
  <si>
    <t>VirginGrip Cap Trucker</t>
  </si>
  <si>
    <t>Discount:</t>
  </si>
  <si>
    <t>TOTAL excl. VAT</t>
  </si>
  <si>
    <t>27 cm carabiner symbol for sizing our wooden volumes</t>
  </si>
  <si>
    <t>Number of set per colour/ Anzahl der Satz pro Farbe</t>
  </si>
  <si>
    <t>White RAL 9003</t>
  </si>
  <si>
    <t>Blue RAL 5015</t>
  </si>
  <si>
    <t>Green RAL 6018</t>
  </si>
  <si>
    <t>Yellow RAL 1021</t>
  </si>
  <si>
    <t>Red RAL 3020</t>
  </si>
  <si>
    <t xml:space="preserve">Pink RAL 4003 </t>
  </si>
  <si>
    <t>Violet RAL 4008</t>
  </si>
  <si>
    <t>Grey RAL 7001</t>
  </si>
  <si>
    <t>Black RAL 9005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</si>
  <si>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</si>
  <si>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>Weight per set (kg)</t>
  </si>
  <si>
    <t xml:space="preserve">Price CHF </t>
  </si>
  <si>
    <t>Wooden volumes set</t>
  </si>
  <si>
    <t>SPACE BREAKER 1</t>
  </si>
  <si>
    <t>Arrow + Hexagon</t>
  </si>
  <si>
    <t>SPACE BREAKER 2</t>
  </si>
  <si>
    <t>Plug + Hexagon</t>
  </si>
  <si>
    <t>Triangles of Forces</t>
  </si>
  <si>
    <t xml:space="preserve">T1 length 30cm / height 9cm </t>
  </si>
  <si>
    <t xml:space="preserve">T2 length 45cm / height 13cm </t>
  </si>
  <si>
    <t>T3 length 57cm / height 17cm</t>
  </si>
  <si>
    <t>Triangular Matrix</t>
  </si>
  <si>
    <t>Tr1 length 50cm / width 40cm / height 11cm</t>
  </si>
  <si>
    <t>Tr2 length 60 / width 40 / height 11cm</t>
  </si>
  <si>
    <t>Tr3 length 80/ width 40 / height 11cm</t>
  </si>
  <si>
    <t>Tr4 length 125 / height 18cm</t>
  </si>
  <si>
    <t>Tr5 length 84 / width 54 / height 19 cm  NEW</t>
  </si>
  <si>
    <t>Pentagons</t>
  </si>
  <si>
    <t xml:space="preserve">P1 length 44cm / height 25cm </t>
  </si>
  <si>
    <t xml:space="preserve">P2 length 58cm / height 32cm </t>
  </si>
  <si>
    <t>Cut Cube</t>
  </si>
  <si>
    <t xml:space="preserve">C1 length 80cm / height 25 cm </t>
  </si>
  <si>
    <t xml:space="preserve">S - length 100 cm / 60 cm / 19 cm </t>
  </si>
  <si>
    <t>Pyramids of Tisá</t>
  </si>
  <si>
    <t xml:space="preserve">B - length 60 cm / 60 cm / 18 cm </t>
  </si>
  <si>
    <t xml:space="preserve">J - length 80 cm / 80 cm / 24 cm </t>
  </si>
  <si>
    <t>Roofs</t>
  </si>
  <si>
    <t xml:space="preserve">C - length 100 cm / 36 cm /  13 cm </t>
  </si>
  <si>
    <t xml:space="preserve">H - length 100 cm / 60 cm / 21 cm </t>
  </si>
  <si>
    <t>Table Mountain</t>
  </si>
  <si>
    <t>T1 length 112 / width 80 / height 21 cm</t>
  </si>
  <si>
    <t>Twins 2 pcs</t>
  </si>
  <si>
    <t>Tw1 length 112 / width 80 / height 32 cm</t>
  </si>
  <si>
    <t>Total</t>
  </si>
  <si>
    <t>Carabiner symbol for sizing our FRP volumes</t>
  </si>
  <si>
    <t>Mint RAL 6027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</si>
  <si>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</si>
  <si>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>Weight per piece (g)</t>
  </si>
  <si>
    <t>Ordered pieces</t>
  </si>
  <si>
    <t>Number of FRP in order</t>
  </si>
  <si>
    <t>FIGHTERS - fiberglass volumes (FRP)</t>
  </si>
  <si>
    <t>Fighter 1</t>
  </si>
  <si>
    <t>Fighter 2</t>
  </si>
  <si>
    <t>Fighter 3</t>
  </si>
  <si>
    <t>Fighter 4</t>
  </si>
  <si>
    <t>Fighter 5</t>
  </si>
  <si>
    <t>Fighter 6</t>
  </si>
  <si>
    <t>Fighter 7</t>
  </si>
  <si>
    <t>Fighter 8</t>
  </si>
  <si>
    <t>Fighter 9</t>
  </si>
  <si>
    <t>Fighter 10</t>
  </si>
  <si>
    <t>Fighter 11</t>
  </si>
  <si>
    <t>Fighter 12</t>
  </si>
  <si>
    <r>
      <rPr>
        <rFont val="Calibri"/>
        <b/>
        <color rgb="FFED7D31"/>
        <sz val="18.0"/>
      </rPr>
      <t xml:space="preserve">UFO - FRP Macros </t>
    </r>
    <r>
      <rPr>
        <rFont val="Calibri"/>
        <b val="0"/>
        <i/>
        <color theme="1"/>
        <sz val="18.0"/>
      </rPr>
      <t>(diameter * height)</t>
    </r>
  </si>
  <si>
    <t>UFO.A1 (85 * 13 cm)</t>
  </si>
  <si>
    <t>UFO.A2 (80 * 13 cm)</t>
  </si>
  <si>
    <t>UFO.A3 (79 * 18 cm)</t>
  </si>
  <si>
    <t>UFO.B1 (73 * 17 cm)</t>
  </si>
  <si>
    <t>UFO.B2 (67 * 14 cm)</t>
  </si>
  <si>
    <t>UFO.B3 (61 * 16,5 cm)</t>
  </si>
  <si>
    <t>UFO.C1 (79 * 13 cm)</t>
  </si>
  <si>
    <t>UFO.C2 (61 * 18 cm)</t>
  </si>
  <si>
    <t>UFO.C3 (57 * 15 cm)</t>
  </si>
  <si>
    <t>UFO.D1 (58 * 12 cm)</t>
  </si>
  <si>
    <t>UFO.D2 (53 * 12 cm)</t>
  </si>
  <si>
    <t>UFO.D3 ( 55 * 8 cm)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</si>
  <si>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</si>
  <si>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 xml:space="preserve">Price CHF      </t>
  </si>
  <si>
    <t xml:space="preserve">T2 edge 45cm / height 13cm </t>
  </si>
  <si>
    <t>Tr3 edge 80 / width 40 / height 11cm</t>
  </si>
  <si>
    <t>Tr4 edge 125 / height 18cm</t>
  </si>
  <si>
    <t xml:space="preserve">C1 edge 80cm / height 25 cm </t>
  </si>
  <si>
    <r>
      <rPr>
        <rFont val="Calibri"/>
        <b/>
        <color rgb="FF000000"/>
        <sz val="13.0"/>
      </rPr>
      <t xml:space="preserve">Name of </t>
    </r>
    <r>
      <rPr>
        <rFont val="Calibri"/>
        <b/>
        <color rgb="FFFF7F00"/>
        <sz val="14.0"/>
      </rPr>
      <t>CATEGORY</t>
    </r>
    <r>
      <rPr>
        <rFont val="Calibri"/>
        <b/>
        <color rgb="FF000000"/>
        <sz val="13.0"/>
      </rPr>
      <t xml:space="preserve">                                                             </t>
    </r>
    <r>
      <rPr>
        <rFont val="Calibri"/>
        <b val="0"/>
        <color rgb="FF000000"/>
        <sz val="13.0"/>
      </rPr>
      <t xml:space="preserve">Name of set  </t>
    </r>
  </si>
  <si>
    <t xml:space="preserve">VirginGrip TRAINER </t>
  </si>
  <si>
    <t>Wooden fitness hangboard "NEW"</t>
  </si>
  <si>
    <t>Pull-up VG boards "NEW"</t>
  </si>
  <si>
    <t>Pull-up VG holds "NEW"</t>
  </si>
  <si>
    <t>Pull up complete set "NEW"</t>
  </si>
  <si>
    <t>S, M, XXL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</si>
</sst>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#,##0_ ;\-#,##0\ "/>
    <numFmt numFmtId="166" formatCode="0.0"/>
    <numFmt numFmtId="167" formatCode="0\ %"/>
    <numFmt numFmtId="168" formatCode="0.0%"/>
    <numFmt numFmtId="169" formatCode="\ * #,##0\ [$Kč-405]\ ;\-* #,##0\ [$Kč-405]\ ;\ * \-#\ [$Kč-405]\ ;\ @\ "/>
  </numFmts>
  <fonts count="66">
    <font>
      <sz val="11.0"/>
      <color rgb="FF000000"/>
      <name val="Calibri"/>
      <scheme val="minor"/>
    </font>
    <font>
      <sz val="12.0"/>
      <color theme="1"/>
      <name val="Calibri"/>
    </font>
    <font>
      <sz val="14.0"/>
      <color theme="1"/>
      <name val="Calibri"/>
    </font>
    <font/>
    <font>
      <sz val="12.0"/>
      <color theme="1"/>
      <name val="Arial"/>
    </font>
    <font>
      <sz val="9.0"/>
      <color theme="1"/>
      <name val="Calibri"/>
    </font>
    <font>
      <sz val="8.0"/>
      <color theme="1"/>
      <name val="Calibri"/>
    </font>
    <font>
      <b/>
      <sz val="12.0"/>
      <color rgb="FF000000"/>
      <name val="Arial"/>
    </font>
    <font>
      <sz val="12.0"/>
      <color rgb="FF000000"/>
      <name val="Arial"/>
    </font>
    <font>
      <u/>
      <sz val="12.0"/>
      <color rgb="FF000000"/>
      <name val="Arial"/>
    </font>
    <font>
      <u/>
      <sz val="14.0"/>
      <color theme="10"/>
      <name val="Calibri"/>
    </font>
    <font>
      <u/>
      <sz val="12.0"/>
      <color rgb="FF000000"/>
      <name val="Arial"/>
    </font>
    <font>
      <sz val="10.0"/>
      <color theme="1"/>
      <name val="Calibri"/>
    </font>
    <font>
      <b/>
      <sz val="12.0"/>
      <color theme="1"/>
      <name val="Calibri"/>
    </font>
    <font>
      <i/>
      <sz val="11.0"/>
      <color theme="1"/>
      <name val="Calibri"/>
    </font>
    <font>
      <i/>
      <sz val="9.0"/>
      <color rgb="FF000000"/>
      <name val="Calibri"/>
    </font>
    <font>
      <b/>
      <sz val="9.0"/>
      <color rgb="FF000000"/>
      <name val="Calibri"/>
    </font>
    <font>
      <sz val="16.0"/>
      <color rgb="FF000000"/>
      <name val="Calibri"/>
    </font>
    <font>
      <sz val="11.0"/>
      <color rgb="FF000000"/>
      <name val="Calibri"/>
    </font>
    <font>
      <sz val="11.0"/>
      <color rgb="FFB2B2B2"/>
      <name val="Calibri"/>
    </font>
    <font>
      <b/>
      <sz val="12.0"/>
      <color rgb="FF000000"/>
      <name val="Calibri"/>
    </font>
    <font>
      <i/>
      <sz val="10.0"/>
      <color rgb="FF000000"/>
      <name val="Calibri"/>
    </font>
    <font>
      <i/>
      <sz val="11.0"/>
      <color rgb="FF000000"/>
      <name val="Calibri"/>
    </font>
    <font>
      <i/>
      <sz val="12.0"/>
      <color rgb="FF000000"/>
      <name val="Calibri"/>
    </font>
    <font>
      <sz val="12.0"/>
      <color rgb="FF000000"/>
      <name val="Calibri"/>
    </font>
    <font>
      <b/>
      <sz val="16.0"/>
      <color rgb="FF000000"/>
      <name val="Calibri"/>
    </font>
    <font>
      <b/>
      <sz val="18.0"/>
      <color rgb="FF000000"/>
      <name val="Calibri"/>
    </font>
    <font>
      <b/>
      <sz val="14.0"/>
      <color rgb="FF000000"/>
      <name val="Calibri"/>
    </font>
    <font>
      <b/>
      <sz val="13.0"/>
      <color rgb="FF000000"/>
      <name val="Calibri"/>
    </font>
    <font>
      <b/>
      <sz val="14.0"/>
      <color rgb="FFFFFFFF"/>
      <name val="Calibri"/>
    </font>
    <font>
      <b/>
      <sz val="16.0"/>
      <color rgb="FFCCCCCC"/>
      <name val="Calibri"/>
    </font>
    <font>
      <i/>
      <sz val="16.0"/>
      <color rgb="FF000000"/>
      <name val="Calibri"/>
    </font>
    <font>
      <b/>
      <sz val="13.0"/>
      <color rgb="FFB2B2B2"/>
      <name val="Calibri"/>
    </font>
    <font>
      <b/>
      <sz val="16.0"/>
      <color rgb="FFFF0000"/>
      <name val="Calibri"/>
    </font>
    <font>
      <b/>
      <sz val="13.0"/>
      <color rgb="FFA5A5A5"/>
      <name val="Calibri"/>
    </font>
    <font>
      <b/>
      <sz val="18.0"/>
      <color rgb="FFFF0000"/>
      <name val="Calibri"/>
    </font>
    <font>
      <b/>
      <sz val="28.0"/>
      <color rgb="FF000000"/>
      <name val="Calibri"/>
    </font>
    <font>
      <sz val="12.0"/>
      <color rgb="FFA5A5A5"/>
      <name val="Calibri"/>
    </font>
    <font>
      <b/>
      <sz val="14.0"/>
      <color rgb="FFED7D31"/>
      <name val="Calibri"/>
    </font>
    <font>
      <b/>
      <sz val="11.0"/>
      <color rgb="FFED7D31"/>
      <name val="Calibri"/>
    </font>
    <font>
      <sz val="11.0"/>
      <color rgb="FFA5A5A5"/>
      <name val="Calibri"/>
    </font>
    <font>
      <b/>
      <sz val="11.0"/>
      <color rgb="FF000000"/>
      <name val="Calibri"/>
    </font>
    <font>
      <b/>
      <sz val="12.0"/>
      <color rgb="FFED7D31"/>
      <name val="Calibri"/>
    </font>
    <font>
      <b/>
      <sz val="12.0"/>
      <color rgb="FFA5A5A5"/>
      <name val="Calibri"/>
    </font>
    <font>
      <i/>
      <sz val="12.0"/>
      <color rgb="FFA5A5A5"/>
      <name val="Calibri"/>
    </font>
    <font>
      <b/>
      <i/>
      <sz val="12.0"/>
      <color rgb="FF000000"/>
      <name val="Calibri"/>
    </font>
    <font>
      <b/>
      <i/>
      <sz val="12.0"/>
      <color rgb="FFA5A5A5"/>
      <name val="Calibri"/>
    </font>
    <font>
      <sz val="14.0"/>
      <color rgb="FF000000"/>
      <name val="Calibri"/>
    </font>
    <font>
      <sz val="14.0"/>
      <color rgb="FFA5A5A5"/>
      <name val="Calibri"/>
    </font>
    <font>
      <sz val="14.0"/>
      <color rgb="FFB2B2B2"/>
      <name val="Calibri"/>
    </font>
    <font>
      <i/>
      <sz val="14.0"/>
      <color rgb="FF000000"/>
      <name val="Calibri"/>
    </font>
    <font>
      <b/>
      <sz val="14.0"/>
      <color theme="1"/>
      <name val="Calibri"/>
    </font>
    <font>
      <b/>
      <sz val="14.0"/>
      <color rgb="FFFF0000"/>
      <name val="Calibri"/>
    </font>
    <font>
      <b/>
      <sz val="18.0"/>
      <color rgb="FFED7D31"/>
      <name val="Calibri"/>
    </font>
    <font>
      <sz val="18.0"/>
      <color rgb="FF000000"/>
      <name val="Calibri"/>
    </font>
    <font>
      <b/>
      <i/>
      <sz val="22.0"/>
      <color rgb="FFFF0000"/>
      <name val="Calibri"/>
    </font>
    <font>
      <sz val="17.0"/>
      <color theme="1"/>
      <name val="Calibri"/>
    </font>
    <font>
      <color theme="1"/>
      <name val="Calibri"/>
      <scheme val="minor"/>
    </font>
    <font>
      <sz val="8.0"/>
      <color theme="1"/>
      <name val="Arial"/>
    </font>
    <font>
      <b/>
      <sz val="12.0"/>
      <color theme="1"/>
      <name val="Arial"/>
    </font>
    <font>
      <b/>
      <sz val="10.0"/>
      <color theme="1"/>
      <name val="Arial"/>
    </font>
    <font>
      <sz val="10.0"/>
      <color theme="1"/>
      <name val="Arial"/>
    </font>
    <font>
      <sz val="9.0"/>
      <color theme="1"/>
      <name val="Arial"/>
    </font>
    <font>
      <b/>
      <sz val="14.0"/>
      <color theme="5"/>
      <name val="Calibri"/>
    </font>
    <font>
      <sz val="11.0"/>
      <color theme="1"/>
      <name val="Arial"/>
    </font>
    <font>
      <i/>
      <sz val="13.0"/>
      <color rgb="FF000000"/>
      <name val="Calibri"/>
    </font>
  </fonts>
  <fills count="32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02E0FE"/>
        <bgColor rgb="FF02E0FE"/>
      </patternFill>
    </fill>
    <fill>
      <patternFill patternType="solid">
        <fgColor rgb="FF2993D5"/>
        <bgColor rgb="FF2993D5"/>
      </patternFill>
    </fill>
    <fill>
      <patternFill patternType="solid">
        <fgColor rgb="FF2BD22B"/>
        <bgColor rgb="FF2BD22B"/>
      </patternFill>
    </fill>
    <fill>
      <patternFill patternType="solid">
        <fgColor rgb="FFA8D08D"/>
        <bgColor rgb="FFA8D08D"/>
      </patternFill>
    </fill>
    <fill>
      <patternFill patternType="solid">
        <fgColor rgb="FF95F10D"/>
        <bgColor rgb="FF95F10D"/>
      </patternFill>
    </fill>
    <fill>
      <patternFill patternType="solid">
        <fgColor rgb="FFFCEA04"/>
        <bgColor rgb="FFFCEA04"/>
      </patternFill>
    </fill>
    <fill>
      <patternFill patternType="solid">
        <fgColor rgb="FFFBFF61"/>
        <bgColor rgb="FFFBFF61"/>
      </patternFill>
    </fill>
    <fill>
      <patternFill patternType="solid">
        <fgColor rgb="FFFC771C"/>
        <bgColor rgb="FFFC771C"/>
      </patternFill>
    </fill>
    <fill>
      <patternFill patternType="solid">
        <fgColor rgb="FFFDBD3D"/>
        <bgColor rgb="FFFDBD3D"/>
      </patternFill>
    </fill>
    <fill>
      <patternFill patternType="solid">
        <fgColor rgb="FFFFB001"/>
        <bgColor rgb="FFFFB001"/>
      </patternFill>
    </fill>
    <fill>
      <patternFill patternType="solid">
        <fgColor rgb="FFFF0000"/>
        <bgColor rgb="FFFF0000"/>
      </patternFill>
    </fill>
    <fill>
      <patternFill patternType="solid">
        <fgColor rgb="FFFD9595"/>
        <bgColor rgb="FFFD9595"/>
      </patternFill>
    </fill>
    <fill>
      <patternFill patternType="solid">
        <fgColor rgb="FFFF2F84"/>
        <bgColor rgb="FFFF2F84"/>
      </patternFill>
    </fill>
    <fill>
      <patternFill patternType="solid">
        <fgColor rgb="FFDF0F77"/>
        <bgColor rgb="FFDF0F77"/>
      </patternFill>
    </fill>
    <fill>
      <patternFill patternType="solid">
        <fgColor rgb="FFF4BA46"/>
        <bgColor rgb="FFF4BA46"/>
      </patternFill>
    </fill>
    <fill>
      <patternFill patternType="solid">
        <fgColor rgb="FF904628"/>
        <bgColor rgb="FF904628"/>
      </patternFill>
    </fill>
    <fill>
      <patternFill patternType="solid">
        <fgColor rgb="FFBFBFBF"/>
        <bgColor rgb="FFBFBFBF"/>
      </patternFill>
    </fill>
    <fill>
      <patternFill patternType="solid">
        <fgColor rgb="FF000000"/>
        <bgColor rgb="FF000000"/>
      </patternFill>
    </fill>
    <fill>
      <patternFill patternType="solid">
        <fgColor rgb="FFDDDDDD"/>
        <bgColor rgb="FFDDDDDD"/>
      </patternFill>
    </fill>
    <fill>
      <patternFill patternType="solid">
        <fgColor rgb="FFC5E0B3"/>
        <bgColor rgb="FFC5E0B3"/>
      </patternFill>
    </fill>
    <fill>
      <patternFill patternType="solid">
        <fgColor rgb="FFECECEC"/>
        <bgColor rgb="FFECECE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EEEEEE"/>
        <bgColor rgb="FFEEEEEE"/>
      </patternFill>
    </fill>
    <fill>
      <patternFill patternType="solid">
        <fgColor rgb="FFE7E6E6"/>
        <bgColor rgb="FFE7E6E6"/>
      </patternFill>
    </fill>
    <fill>
      <patternFill patternType="solid">
        <fgColor rgb="FFBCFF00"/>
        <bgColor rgb="FFBCFF00"/>
      </patternFill>
    </fill>
    <fill>
      <patternFill patternType="solid">
        <fgColor rgb="FFFFC000"/>
        <bgColor rgb="FFFFC000"/>
      </patternFill>
    </fill>
    <fill>
      <patternFill patternType="solid">
        <fgColor rgb="FF54F29F"/>
        <bgColor rgb="FF54F29F"/>
      </patternFill>
    </fill>
    <fill>
      <patternFill patternType="solid">
        <fgColor rgb="FFDEEAF6"/>
        <bgColor rgb="FFDEEAF6"/>
      </patternFill>
    </fill>
  </fills>
  <borders count="79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top style="thin">
        <color rgb="FF000000"/>
      </top>
    </border>
    <border>
      <bottom style="thin">
        <color rgb="FF000000"/>
      </bottom>
    </border>
    <border>
      <left/>
      <right/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/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top style="thick">
        <color rgb="FF000000"/>
      </top>
    </border>
    <border>
      <top style="thick">
        <color rgb="FF000000"/>
      </top>
    </border>
    <border>
      <right style="thin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  <bottom/>
    </border>
    <border>
      <left style="medium">
        <color rgb="FF000000"/>
      </left>
      <top style="thick">
        <color rgb="FF000000"/>
      </top>
    </border>
    <border>
      <right style="medium">
        <color rgb="FF000000"/>
      </right>
      <top style="thick">
        <color rgb="FF000000"/>
      </top>
    </border>
    <border>
      <left style="medium">
        <color rgb="FF000000"/>
      </left>
      <right style="medium">
        <color rgb="FF000000"/>
      </right>
      <top style="thick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thin">
        <color rgb="FF000000"/>
      </left>
      <bottom/>
    </border>
    <border>
      <bottom/>
    </border>
    <border>
      <right style="thin">
        <color rgb="FF000000"/>
      </right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46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0" fillId="0" fontId="1" numFmtId="0" xfId="0" applyAlignment="1" applyFont="1">
      <alignment horizontal="left" vertical="center"/>
    </xf>
    <xf borderId="1" fillId="2" fontId="2" numFmtId="0" xfId="0" applyAlignment="1" applyBorder="1" applyFill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0" fillId="0" fontId="4" numFmtId="0" xfId="0" applyFont="1"/>
    <xf borderId="0" fillId="0" fontId="5" numFmtId="0" xfId="0" applyAlignment="1" applyFont="1">
      <alignment horizontal="left" shrinkToFit="0" wrapText="1"/>
    </xf>
    <xf borderId="0" fillId="0" fontId="4" numFmtId="0" xfId="0" applyAlignment="1" applyFont="1">
      <alignment horizontal="left"/>
    </xf>
    <xf borderId="0" fillId="0" fontId="6" numFmtId="0" xfId="0" applyFont="1"/>
    <xf borderId="0" fillId="0" fontId="1" numFmtId="0" xfId="0" applyAlignment="1" applyFont="1">
      <alignment vertical="center"/>
    </xf>
    <xf borderId="4" fillId="2" fontId="1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0" fillId="0" fontId="7" numFmtId="0" xfId="0" applyFont="1"/>
    <xf borderId="7" fillId="0" fontId="3" numFmtId="0" xfId="0" applyBorder="1" applyFont="1"/>
    <xf borderId="8" fillId="0" fontId="3" numFmtId="0" xfId="0" applyBorder="1" applyFont="1"/>
    <xf borderId="0" fillId="0" fontId="8" numFmtId="0" xfId="0" applyFont="1"/>
    <xf borderId="0" fillId="0" fontId="4" numFmtId="0" xfId="0" applyAlignment="1" applyFont="1">
      <alignment horizontal="right"/>
    </xf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0" fillId="0" fontId="9" numFmtId="0" xfId="0" applyFont="1"/>
    <xf borderId="0" fillId="0" fontId="10" numFmtId="0" xfId="0" applyAlignment="1" applyFont="1">
      <alignment horizontal="left"/>
    </xf>
    <xf borderId="0" fillId="0" fontId="4" numFmtId="9" xfId="0" applyFont="1" applyNumberFormat="1"/>
    <xf borderId="12" fillId="0" fontId="11" numFmtId="0" xfId="0" applyBorder="1" applyFont="1"/>
    <xf borderId="12" fillId="0" fontId="4" numFmtId="0" xfId="0" applyAlignment="1" applyBorder="1" applyFont="1">
      <alignment horizontal="left"/>
    </xf>
    <xf borderId="12" fillId="0" fontId="4" numFmtId="0" xfId="0" applyBorder="1" applyFont="1"/>
    <xf borderId="12" fillId="0" fontId="1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right" vertical="center"/>
    </xf>
    <xf borderId="2" fillId="0" fontId="1" numFmtId="0" xfId="0" applyAlignment="1" applyBorder="1" applyFont="1">
      <alignment horizontal="left" vertical="center"/>
    </xf>
    <xf borderId="5" fillId="0" fontId="2" numFmtId="0" xfId="0" applyAlignment="1" applyBorder="1" applyFont="1">
      <alignment horizontal="center" shrinkToFit="0" vertical="center" wrapText="1"/>
    </xf>
    <xf borderId="5" fillId="0" fontId="4" numFmtId="0" xfId="0" applyBorder="1" applyFon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0" fillId="0" fontId="12" numFmtId="0" xfId="0" applyAlignment="1" applyBorder="1" applyFont="1">
      <alignment horizontal="center" vertical="center"/>
    </xf>
    <xf borderId="10" fillId="0" fontId="1" numFmtId="0" xfId="0" applyAlignment="1" applyBorder="1" applyFont="1">
      <alignment horizontal="right" vertical="center"/>
    </xf>
    <xf borderId="13" fillId="0" fontId="4" numFmtId="0" xfId="0" applyAlignment="1" applyBorder="1" applyFont="1">
      <alignment horizontal="left" vertical="center"/>
    </xf>
    <xf borderId="13" fillId="0" fontId="4" numFmtId="0" xfId="0" applyAlignment="1" applyBorder="1" applyFont="1">
      <alignment horizontal="left"/>
    </xf>
    <xf borderId="13" fillId="0" fontId="4" numFmtId="0" xfId="0" applyBorder="1" applyFont="1"/>
    <xf borderId="13" fillId="0" fontId="1" numFmtId="0" xfId="0" applyAlignment="1" applyBorder="1" applyFont="1">
      <alignment horizontal="center" vertical="center"/>
    </xf>
    <xf borderId="13" fillId="0" fontId="1" numFmtId="0" xfId="0" applyAlignment="1" applyBorder="1" applyFont="1">
      <alignment horizontal="right" vertical="center"/>
    </xf>
    <xf borderId="0" fillId="0" fontId="13" numFmtId="0" xfId="0" applyAlignment="1" applyFont="1">
      <alignment horizontal="right" vertical="center"/>
    </xf>
    <xf borderId="0" fillId="0" fontId="1" numFmtId="1" xfId="0" applyAlignment="1" applyFont="1" applyNumberFormat="1">
      <alignment horizontal="center" vertical="center"/>
    </xf>
    <xf borderId="0" fillId="0" fontId="1" numFmtId="2" xfId="0" applyAlignment="1" applyFont="1" applyNumberFormat="1">
      <alignment horizontal="center" vertical="center"/>
    </xf>
    <xf borderId="14" fillId="2" fontId="1" numFmtId="164" xfId="0" applyAlignment="1" applyBorder="1" applyFont="1" applyNumberFormat="1">
      <alignment horizontal="right" vertical="center"/>
    </xf>
    <xf borderId="0" fillId="0" fontId="4" numFmtId="0" xfId="0" applyAlignment="1" applyFont="1">
      <alignment horizontal="left" vertical="center"/>
    </xf>
    <xf borderId="0" fillId="0" fontId="4" numFmtId="0" xfId="0" applyAlignment="1" applyFont="1">
      <alignment vertical="center"/>
    </xf>
    <xf borderId="12" fillId="0" fontId="4" numFmtId="0" xfId="0" applyAlignment="1" applyBorder="1" applyFont="1">
      <alignment horizontal="left" vertical="center"/>
    </xf>
    <xf borderId="12" fillId="0" fontId="1" numFmtId="0" xfId="0" applyAlignment="1" applyBorder="1" applyFont="1">
      <alignment vertical="center"/>
    </xf>
    <xf borderId="0" fillId="0" fontId="14" numFmtId="0" xfId="0" applyAlignment="1" applyFont="1">
      <alignment vertical="center"/>
    </xf>
    <xf borderId="0" fillId="0" fontId="1" numFmtId="165" xfId="0" applyAlignment="1" applyFont="1" applyNumberFormat="1">
      <alignment horizontal="center" vertical="center"/>
    </xf>
    <xf borderId="13" fillId="0" fontId="14" numFmtId="0" xfId="0" applyAlignment="1" applyBorder="1" applyFont="1">
      <alignment vertical="center"/>
    </xf>
    <xf borderId="15" fillId="2" fontId="13" numFmtId="0" xfId="0" applyAlignment="1" applyBorder="1" applyFont="1">
      <alignment horizontal="center" vertical="center"/>
    </xf>
    <xf borderId="16" fillId="2" fontId="13" numFmtId="0" xfId="0" applyAlignment="1" applyBorder="1" applyFont="1">
      <alignment horizontal="right" vertical="center"/>
    </xf>
    <xf borderId="16" fillId="2" fontId="13" numFmtId="1" xfId="0" applyAlignment="1" applyBorder="1" applyFont="1" applyNumberFormat="1">
      <alignment horizontal="center" vertical="center"/>
    </xf>
    <xf borderId="16" fillId="2" fontId="13" numFmtId="2" xfId="0" applyAlignment="1" applyBorder="1" applyFont="1" applyNumberFormat="1">
      <alignment horizontal="center" vertical="center"/>
    </xf>
    <xf borderId="17" fillId="2" fontId="13" numFmtId="164" xfId="0" applyAlignment="1" applyBorder="1" applyFont="1" applyNumberFormat="1">
      <alignment horizontal="right" vertical="center"/>
    </xf>
    <xf borderId="0" fillId="0" fontId="15" numFmtId="0" xfId="0" applyFont="1"/>
    <xf borderId="0" fillId="0" fontId="15" numFmtId="0" xfId="0" applyAlignment="1" applyFont="1">
      <alignment horizontal="center"/>
    </xf>
    <xf borderId="0" fillId="0" fontId="16" numFmtId="2" xfId="0" applyAlignment="1" applyFont="1" applyNumberFormat="1">
      <alignment horizontal="center"/>
    </xf>
    <xf borderId="0" fillId="0" fontId="17" numFmtId="0" xfId="0" applyAlignment="1" applyFont="1">
      <alignment horizontal="right"/>
    </xf>
    <xf borderId="0" fillId="0" fontId="18" numFmtId="0" xfId="0" applyAlignment="1" applyFont="1">
      <alignment horizontal="center"/>
    </xf>
    <xf borderId="0" fillId="0" fontId="19" numFmtId="3" xfId="0" applyAlignment="1" applyFont="1" applyNumberFormat="1">
      <alignment horizontal="center"/>
    </xf>
    <xf borderId="0" fillId="0" fontId="20" numFmtId="2" xfId="0" applyAlignment="1" applyFont="1" applyNumberFormat="1">
      <alignment horizontal="center"/>
    </xf>
    <xf borderId="0" fillId="0" fontId="21" numFmtId="0" xfId="0" applyFont="1"/>
    <xf borderId="0" fillId="0" fontId="18" numFmtId="1" xfId="0" applyAlignment="1" applyFont="1" applyNumberFormat="1">
      <alignment horizontal="center"/>
    </xf>
    <xf borderId="0" fillId="0" fontId="18" numFmtId="2" xfId="0" applyAlignment="1" applyFont="1" applyNumberFormat="1">
      <alignment horizontal="center"/>
    </xf>
    <xf borderId="0" fillId="0" fontId="18" numFmtId="166" xfId="0" applyFont="1" applyNumberFormat="1"/>
    <xf borderId="0" fillId="0" fontId="22" numFmtId="0" xfId="0" applyFont="1"/>
    <xf borderId="0" fillId="0" fontId="23" numFmtId="0" xfId="0" applyAlignment="1" applyFont="1">
      <alignment horizontal="center"/>
    </xf>
    <xf borderId="18" fillId="0" fontId="24" numFmtId="0" xfId="0" applyAlignment="1" applyBorder="1" applyFont="1">
      <alignment horizontal="center"/>
    </xf>
    <xf borderId="19" fillId="0" fontId="24" numFmtId="0" xfId="0" applyAlignment="1" applyBorder="1" applyFont="1">
      <alignment horizontal="center"/>
    </xf>
    <xf borderId="0" fillId="0" fontId="24" numFmtId="0" xfId="0" applyAlignment="1" applyFont="1">
      <alignment horizontal="center"/>
    </xf>
    <xf borderId="0" fillId="0" fontId="17" numFmtId="0" xfId="0" applyAlignment="1" applyFont="1">
      <alignment horizontal="right" shrinkToFit="0" wrapText="1"/>
    </xf>
    <xf borderId="0" fillId="0" fontId="24" numFmtId="0" xfId="0" applyAlignment="1" applyFont="1">
      <alignment horizontal="center" shrinkToFit="0" wrapText="1"/>
    </xf>
    <xf borderId="0" fillId="0" fontId="25" numFmtId="0" xfId="0" applyAlignment="1" applyFont="1">
      <alignment horizontal="center" vertical="center"/>
    </xf>
    <xf borderId="0" fillId="0" fontId="26" numFmtId="0" xfId="0" applyAlignment="1" applyFont="1">
      <alignment horizontal="center"/>
    </xf>
    <xf borderId="8" fillId="0" fontId="27" numFmtId="0" xfId="0" applyAlignment="1" applyBorder="1" applyFont="1">
      <alignment horizontal="center"/>
    </xf>
    <xf borderId="4" fillId="0" fontId="27" numFmtId="0" xfId="0" applyAlignment="1" applyBorder="1" applyFont="1">
      <alignment horizontal="left" shrinkToFit="0" textRotation="90" vertical="center" wrapText="1"/>
    </xf>
    <xf borderId="20" fillId="3" fontId="28" numFmtId="0" xfId="0" applyAlignment="1" applyBorder="1" applyFill="1" applyFont="1">
      <alignment horizontal="left" shrinkToFit="0" textRotation="90" vertical="center" wrapText="1"/>
    </xf>
    <xf borderId="20" fillId="4" fontId="29" numFmtId="0" xfId="0" applyAlignment="1" applyBorder="1" applyFill="1" applyFont="1">
      <alignment horizontal="left" shrinkToFit="0" textRotation="90" vertical="center" wrapText="1"/>
    </xf>
    <xf borderId="20" fillId="5" fontId="27" numFmtId="0" xfId="0" applyAlignment="1" applyBorder="1" applyFill="1" applyFont="1">
      <alignment horizontal="left" shrinkToFit="0" textRotation="90" vertical="center" wrapText="1"/>
    </xf>
    <xf borderId="20" fillId="6" fontId="27" numFmtId="0" xfId="0" applyAlignment="1" applyBorder="1" applyFill="1" applyFont="1">
      <alignment horizontal="left" shrinkToFit="0" textRotation="90" vertical="center" wrapText="1"/>
    </xf>
    <xf borderId="20" fillId="7" fontId="27" numFmtId="0" xfId="0" applyAlignment="1" applyBorder="1" applyFill="1" applyFont="1">
      <alignment horizontal="left" shrinkToFit="0" textRotation="90" vertical="center" wrapText="1"/>
    </xf>
    <xf borderId="20" fillId="8" fontId="27" numFmtId="0" xfId="0" applyAlignment="1" applyBorder="1" applyFill="1" applyFont="1">
      <alignment horizontal="left" shrinkToFit="0" textRotation="90" vertical="center" wrapText="1"/>
    </xf>
    <xf borderId="20" fillId="9" fontId="27" numFmtId="0" xfId="0" applyAlignment="1" applyBorder="1" applyFill="1" applyFont="1">
      <alignment horizontal="left" shrinkToFit="0" textRotation="90" vertical="center" wrapText="1"/>
    </xf>
    <xf borderId="20" fillId="10" fontId="27" numFmtId="0" xfId="0" applyAlignment="1" applyBorder="1" applyFill="1" applyFont="1">
      <alignment horizontal="left" shrinkToFit="0" textRotation="90" vertical="center" wrapText="1"/>
    </xf>
    <xf borderId="21" fillId="11" fontId="29" numFmtId="0" xfId="0" applyAlignment="1" applyBorder="1" applyFill="1" applyFont="1">
      <alignment horizontal="left" shrinkToFit="0" textRotation="90" vertical="center" wrapText="1"/>
    </xf>
    <xf borderId="20" fillId="12" fontId="29" numFmtId="0" xfId="0" applyAlignment="1" applyBorder="1" applyFill="1" applyFont="1">
      <alignment horizontal="left" shrinkToFit="0" textRotation="90" vertical="center" wrapText="1"/>
    </xf>
    <xf borderId="20" fillId="13" fontId="29" numFmtId="0" xfId="0" applyAlignment="1" applyBorder="1" applyFill="1" applyFont="1">
      <alignment horizontal="left" shrinkToFit="0" textRotation="90" vertical="center" wrapText="1"/>
    </xf>
    <xf borderId="21" fillId="14" fontId="27" numFmtId="0" xfId="0" applyAlignment="1" applyBorder="1" applyFill="1" applyFont="1">
      <alignment horizontal="left" shrinkToFit="0" textRotation="90" vertical="center" wrapText="1"/>
    </xf>
    <xf borderId="21" fillId="15" fontId="27" numFmtId="0" xfId="0" applyAlignment="1" applyBorder="1" applyFill="1" applyFont="1">
      <alignment horizontal="left" shrinkToFit="0" textRotation="90" vertical="center" wrapText="1"/>
    </xf>
    <xf borderId="21" fillId="16" fontId="29" numFmtId="0" xfId="0" applyAlignment="1" applyBorder="1" applyFill="1" applyFont="1">
      <alignment horizontal="left" shrinkToFit="0" textRotation="90" vertical="center" wrapText="1"/>
    </xf>
    <xf borderId="21" fillId="17" fontId="29" numFmtId="0" xfId="0" applyAlignment="1" applyBorder="1" applyFill="1" applyFont="1">
      <alignment horizontal="left" shrinkToFit="0" textRotation="90" vertical="center" wrapText="1"/>
    </xf>
    <xf borderId="21" fillId="18" fontId="29" numFmtId="0" xfId="0" applyAlignment="1" applyBorder="1" applyFill="1" applyFont="1">
      <alignment horizontal="left" shrinkToFit="0" textRotation="90" vertical="center" wrapText="1"/>
    </xf>
    <xf borderId="20" fillId="19" fontId="29" numFmtId="0" xfId="0" applyAlignment="1" applyBorder="1" applyFill="1" applyFont="1">
      <alignment horizontal="left" shrinkToFit="0" textRotation="90" vertical="center" wrapText="1"/>
    </xf>
    <xf borderId="20" fillId="20" fontId="29" numFmtId="0" xfId="0" applyAlignment="1" applyBorder="1" applyFill="1" applyFont="1">
      <alignment horizontal="left" shrinkToFit="0" textRotation="90" vertical="center" wrapText="1"/>
    </xf>
    <xf borderId="0" fillId="0" fontId="29" numFmtId="0" xfId="0" applyAlignment="1" applyFont="1">
      <alignment horizontal="left" shrinkToFit="0" textRotation="90" vertical="center" wrapText="1"/>
    </xf>
    <xf borderId="13" fillId="0" fontId="26" numFmtId="0" xfId="0" applyAlignment="1" applyBorder="1" applyFont="1">
      <alignment horizontal="center"/>
    </xf>
    <xf borderId="13" fillId="0" fontId="3" numFmtId="0" xfId="0" applyBorder="1" applyFont="1"/>
    <xf borderId="0" fillId="0" fontId="22" numFmtId="166" xfId="0" applyFont="1" applyNumberFormat="1"/>
    <xf borderId="0" fillId="0" fontId="27" numFmtId="0" xfId="0" applyAlignment="1" applyFont="1">
      <alignment horizontal="center"/>
    </xf>
    <xf borderId="5" fillId="0" fontId="27" numFmtId="0" xfId="0" applyAlignment="1" applyBorder="1" applyFont="1">
      <alignment horizontal="left" shrinkToFit="0" textRotation="90" vertical="center" wrapText="1"/>
    </xf>
    <xf borderId="5" fillId="0" fontId="28" numFmtId="0" xfId="0" applyAlignment="1" applyBorder="1" applyFont="1">
      <alignment horizontal="left" shrinkToFit="0" textRotation="90" vertical="center" wrapText="1"/>
    </xf>
    <xf borderId="5" fillId="0" fontId="29" numFmtId="0" xfId="0" applyAlignment="1" applyBorder="1" applyFont="1">
      <alignment horizontal="left" shrinkToFit="0" textRotation="90" vertical="center" wrapText="1"/>
    </xf>
    <xf borderId="13" fillId="0" fontId="25" numFmtId="1" xfId="0" applyAlignment="1" applyBorder="1" applyFont="1" applyNumberFormat="1">
      <alignment horizontal="center"/>
    </xf>
    <xf borderId="13" fillId="0" fontId="30" numFmtId="2" xfId="0" applyAlignment="1" applyBorder="1" applyFont="1" applyNumberFormat="1">
      <alignment horizontal="center"/>
    </xf>
    <xf borderId="0" fillId="0" fontId="25" numFmtId="0" xfId="0" applyAlignment="1" applyFont="1">
      <alignment horizontal="center"/>
    </xf>
    <xf borderId="13" fillId="0" fontId="25" numFmtId="2" xfId="0" applyAlignment="1" applyBorder="1" applyFont="1" applyNumberFormat="1">
      <alignment horizontal="center"/>
    </xf>
    <xf borderId="0" fillId="0" fontId="25" numFmtId="2" xfId="0" applyAlignment="1" applyFont="1" applyNumberFormat="1">
      <alignment horizontal="center"/>
    </xf>
    <xf borderId="0" fillId="0" fontId="31" numFmtId="0" xfId="0" applyAlignment="1" applyFont="1">
      <alignment horizontal="right"/>
    </xf>
    <xf borderId="1" fillId="0" fontId="28" numFmtId="0" xfId="0" applyAlignment="1" applyBorder="1" applyFont="1">
      <alignment horizontal="left" shrinkToFit="0" vertical="center" wrapText="1"/>
    </xf>
    <xf borderId="7" fillId="0" fontId="28" numFmtId="0" xfId="0" applyAlignment="1" applyBorder="1" applyFont="1">
      <alignment horizontal="center" shrinkToFit="0" wrapText="1"/>
    </xf>
    <xf borderId="1" fillId="0" fontId="24" numFmtId="0" xfId="0" applyAlignment="1" applyBorder="1" applyFont="1">
      <alignment horizontal="center" shrinkToFit="0" vertical="center" wrapText="1"/>
    </xf>
    <xf borderId="2" fillId="0" fontId="28" numFmtId="0" xfId="0" applyAlignment="1" applyBorder="1" applyFont="1">
      <alignment horizontal="center" shrinkToFit="0" vertical="center" wrapText="1"/>
    </xf>
    <xf borderId="22" fillId="0" fontId="32" numFmtId="3" xfId="0" applyAlignment="1" applyBorder="1" applyFont="1" applyNumberFormat="1">
      <alignment horizontal="center" shrinkToFit="0" vertical="center" wrapText="1"/>
    </xf>
    <xf borderId="23" fillId="2" fontId="20" numFmtId="2" xfId="0" applyAlignment="1" applyBorder="1" applyFont="1" applyNumberFormat="1">
      <alignment horizontal="center" readingOrder="0" shrinkToFit="0" vertical="center" wrapText="1"/>
    </xf>
    <xf borderId="0" fillId="0" fontId="28" numFmtId="0" xfId="0" applyAlignment="1" applyFont="1">
      <alignment horizontal="center" shrinkToFit="0" vertical="center" wrapText="1"/>
    </xf>
    <xf borderId="1" fillId="0" fontId="33" numFmtId="0" xfId="0" applyAlignment="1" applyBorder="1" applyFont="1">
      <alignment horizontal="center" shrinkToFit="0" vertical="top" wrapText="1"/>
    </xf>
    <xf borderId="0" fillId="0" fontId="18" numFmtId="0" xfId="0" applyAlignment="1" applyFont="1">
      <alignment horizontal="center" shrinkToFit="0" vertical="top" wrapText="1"/>
    </xf>
    <xf borderId="1" fillId="0" fontId="28" numFmtId="1" xfId="0" applyAlignment="1" applyBorder="1" applyFont="1" applyNumberFormat="1">
      <alignment horizontal="center" shrinkToFit="0" vertical="center" wrapText="1"/>
    </xf>
    <xf borderId="3" fillId="0" fontId="28" numFmtId="0" xfId="0" applyAlignment="1" applyBorder="1" applyFont="1">
      <alignment horizontal="center" shrinkToFit="0" vertical="center" wrapText="1"/>
    </xf>
    <xf borderId="3" fillId="0" fontId="34" numFmtId="0" xfId="0" applyAlignment="1" applyBorder="1" applyFont="1">
      <alignment horizontal="center" shrinkToFit="0" vertical="center" wrapText="1"/>
    </xf>
    <xf borderId="24" fillId="21" fontId="27" numFmtId="2" xfId="0" applyAlignment="1" applyBorder="1" applyFill="1" applyFont="1" applyNumberFormat="1">
      <alignment horizontal="center" readingOrder="0" shrinkToFit="0" vertical="center" wrapText="1"/>
    </xf>
    <xf borderId="0" fillId="0" fontId="28" numFmtId="2" xfId="0" applyAlignment="1" applyFont="1" applyNumberFormat="1">
      <alignment horizontal="center" shrinkToFit="0" vertical="center" wrapText="1"/>
    </xf>
    <xf borderId="5" fillId="0" fontId="28" numFmtId="0" xfId="0" applyAlignment="1" applyBorder="1" applyFont="1">
      <alignment horizontal="left" shrinkToFit="0" vertical="center" wrapText="1"/>
    </xf>
    <xf borderId="0" fillId="0" fontId="28" numFmtId="0" xfId="0" applyAlignment="1" applyFont="1">
      <alignment horizontal="center" shrinkToFit="0" wrapText="1"/>
    </xf>
    <xf borderId="5" fillId="0" fontId="20" numFmtId="0" xfId="0" applyAlignment="1" applyBorder="1" applyFont="1">
      <alignment horizontal="center" shrinkToFit="0" wrapText="1"/>
    </xf>
    <xf borderId="5" fillId="0" fontId="28" numFmtId="0" xfId="0" applyAlignment="1" applyBorder="1" applyFont="1">
      <alignment horizontal="center" shrinkToFit="0" wrapText="1"/>
    </xf>
    <xf borderId="5" fillId="0" fontId="32" numFmtId="3" xfId="0" applyAlignment="1" applyBorder="1" applyFont="1" applyNumberFormat="1">
      <alignment horizontal="center" shrinkToFit="0" wrapText="1"/>
    </xf>
    <xf borderId="5" fillId="0" fontId="20" numFmtId="2" xfId="0" applyAlignment="1" applyBorder="1" applyFont="1" applyNumberFormat="1">
      <alignment horizontal="center" shrinkToFit="0" wrapText="1"/>
    </xf>
    <xf borderId="0" fillId="0" fontId="35" numFmtId="0" xfId="0" applyAlignment="1" applyFont="1">
      <alignment horizontal="center" shrinkToFit="0" vertical="center" wrapText="1"/>
    </xf>
    <xf borderId="0" fillId="0" fontId="33" numFmtId="0" xfId="0" applyAlignment="1" applyFont="1">
      <alignment horizontal="center" shrinkToFit="0" vertical="center" wrapText="1"/>
    </xf>
    <xf borderId="5" fillId="0" fontId="28" numFmtId="1" xfId="0" applyAlignment="1" applyBorder="1" applyFont="1" applyNumberFormat="1">
      <alignment horizontal="center" shrinkToFit="0" wrapText="1"/>
    </xf>
    <xf borderId="5" fillId="0" fontId="34" numFmtId="0" xfId="0" applyAlignment="1" applyBorder="1" applyFont="1">
      <alignment horizontal="center" shrinkToFit="0" wrapText="1"/>
    </xf>
    <xf borderId="5" fillId="0" fontId="28" numFmtId="2" xfId="0" applyAlignment="1" applyBorder="1" applyFont="1" applyNumberFormat="1">
      <alignment horizontal="center" shrinkToFit="0" wrapText="1"/>
    </xf>
    <xf borderId="0" fillId="0" fontId="28" numFmtId="2" xfId="0" applyAlignment="1" applyFont="1" applyNumberFormat="1">
      <alignment horizontal="center" shrinkToFit="0" wrapText="1"/>
    </xf>
    <xf borderId="25" fillId="22" fontId="36" numFmtId="0" xfId="0" applyAlignment="1" applyBorder="1" applyFill="1" applyFont="1">
      <alignment horizontal="left" shrinkToFit="0" vertical="center" wrapText="1"/>
    </xf>
    <xf borderId="26" fillId="0" fontId="3" numFmtId="0" xfId="0" applyBorder="1" applyFont="1"/>
    <xf borderId="27" fillId="0" fontId="3" numFmtId="0" xfId="0" applyBorder="1" applyFont="1"/>
    <xf borderId="0" fillId="0" fontId="18" numFmtId="0" xfId="0" applyAlignment="1" applyFont="1">
      <alignment horizontal="left" shrinkToFit="0" wrapText="1"/>
    </xf>
    <xf borderId="28" fillId="23" fontId="28" numFmtId="0" xfId="0" applyAlignment="1" applyBorder="1" applyFill="1" applyFont="1">
      <alignment horizontal="center" shrinkToFit="0" textRotation="90" vertical="center" wrapText="1"/>
    </xf>
    <xf borderId="29" fillId="0" fontId="23" numFmtId="0" xfId="0" applyAlignment="1" applyBorder="1" applyFont="1">
      <alignment horizontal="left"/>
    </xf>
    <xf borderId="30" fillId="0" fontId="7" numFmtId="0" xfId="0" applyAlignment="1" applyBorder="1" applyFont="1">
      <alignment horizontal="center" textRotation="90" vertical="center"/>
    </xf>
    <xf borderId="30" fillId="0" fontId="24" numFmtId="0" xfId="0" applyAlignment="1" applyBorder="1" applyFont="1">
      <alignment horizontal="center"/>
    </xf>
    <xf borderId="31" fillId="0" fontId="24" numFmtId="3" xfId="0" applyAlignment="1" applyBorder="1" applyFont="1" applyNumberFormat="1">
      <alignment horizontal="center"/>
    </xf>
    <xf borderId="32" fillId="2" fontId="20" numFmtId="2" xfId="0" applyAlignment="1" applyBorder="1" applyFont="1" applyNumberFormat="1">
      <alignment horizontal="center"/>
    </xf>
    <xf borderId="0" fillId="0" fontId="24" numFmtId="3" xfId="0" applyAlignment="1" applyFont="1" applyNumberFormat="1">
      <alignment horizontal="center"/>
    </xf>
    <xf borderId="29" fillId="0" fontId="24" numFmtId="0" xfId="0" applyAlignment="1" applyBorder="1" applyFont="1">
      <alignment horizontal="center"/>
    </xf>
    <xf borderId="0" fillId="0" fontId="7" numFmtId="0" xfId="0" applyAlignment="1" applyFont="1">
      <alignment horizontal="center" textRotation="90" vertical="center"/>
    </xf>
    <xf borderId="7" fillId="0" fontId="24" numFmtId="1" xfId="0" applyAlignment="1" applyBorder="1" applyFont="1" applyNumberFormat="1">
      <alignment horizontal="center"/>
    </xf>
    <xf borderId="8" fillId="0" fontId="24" numFmtId="0" xfId="0" applyAlignment="1" applyBorder="1" applyFont="1">
      <alignment horizontal="center"/>
    </xf>
    <xf borderId="8" fillId="0" fontId="37" numFmtId="2" xfId="0" applyAlignment="1" applyBorder="1" applyFont="1" applyNumberFormat="1">
      <alignment horizontal="center"/>
    </xf>
    <xf borderId="0" fillId="0" fontId="24" numFmtId="2" xfId="0" applyFont="1" applyNumberFormat="1"/>
    <xf borderId="33" fillId="21" fontId="24" numFmtId="2" xfId="0" applyAlignment="1" applyBorder="1" applyFont="1" applyNumberFormat="1">
      <alignment horizontal="center"/>
    </xf>
    <xf borderId="0" fillId="0" fontId="24" numFmtId="2" xfId="0" applyAlignment="1" applyFont="1" applyNumberFormat="1">
      <alignment horizontal="center"/>
    </xf>
    <xf borderId="29" fillId="0" fontId="3" numFmtId="0" xfId="0" applyBorder="1" applyFont="1"/>
    <xf borderId="34" fillId="0" fontId="3" numFmtId="0" xfId="0" applyBorder="1" applyFont="1"/>
    <xf borderId="35" fillId="23" fontId="27" numFmtId="0" xfId="0" applyAlignment="1" applyBorder="1" applyFont="1">
      <alignment horizontal="center" shrinkToFit="0" textRotation="90" vertical="center" wrapText="1"/>
    </xf>
    <xf borderId="35" fillId="0" fontId="23" numFmtId="0" xfId="0" applyAlignment="1" applyBorder="1" applyFont="1">
      <alignment horizontal="left"/>
    </xf>
    <xf borderId="36" fillId="0" fontId="7" numFmtId="0" xfId="0" applyAlignment="1" applyBorder="1" applyFont="1">
      <alignment horizontal="center" textRotation="90" vertical="center"/>
    </xf>
    <xf borderId="36" fillId="0" fontId="24" numFmtId="0" xfId="0" applyAlignment="1" applyBorder="1" applyFont="1">
      <alignment horizontal="center"/>
    </xf>
    <xf borderId="37" fillId="0" fontId="24" numFmtId="0" xfId="0" applyAlignment="1" applyBorder="1" applyFont="1">
      <alignment horizontal="center"/>
    </xf>
    <xf borderId="38" fillId="0" fontId="24" numFmtId="3" xfId="0" applyAlignment="1" applyBorder="1" applyFont="1" applyNumberFormat="1">
      <alignment horizontal="center"/>
    </xf>
    <xf borderId="39" fillId="2" fontId="20" numFmtId="2" xfId="0" applyAlignment="1" applyBorder="1" applyFont="1" applyNumberFormat="1">
      <alignment horizontal="center"/>
    </xf>
    <xf borderId="37" fillId="0" fontId="24" numFmtId="3" xfId="0" applyAlignment="1" applyBorder="1" applyFont="1" applyNumberFormat="1">
      <alignment horizontal="center"/>
    </xf>
    <xf borderId="35" fillId="0" fontId="24" numFmtId="0" xfId="0" applyAlignment="1" applyBorder="1" applyFont="1">
      <alignment horizontal="center"/>
    </xf>
    <xf borderId="37" fillId="0" fontId="7" numFmtId="0" xfId="0" applyAlignment="1" applyBorder="1" applyFont="1">
      <alignment horizontal="center" textRotation="90" vertical="center"/>
    </xf>
    <xf borderId="40" fillId="0" fontId="24" numFmtId="1" xfId="0" applyAlignment="1" applyBorder="1" applyFont="1" applyNumberFormat="1">
      <alignment horizontal="center"/>
    </xf>
    <xf borderId="41" fillId="0" fontId="24" numFmtId="0" xfId="0" applyAlignment="1" applyBorder="1" applyFont="1">
      <alignment horizontal="center"/>
    </xf>
    <xf borderId="41" fillId="0" fontId="37" numFmtId="2" xfId="0" applyAlignment="1" applyBorder="1" applyFont="1" applyNumberFormat="1">
      <alignment horizontal="center"/>
    </xf>
    <xf borderId="37" fillId="0" fontId="24" numFmtId="2" xfId="0" applyBorder="1" applyFont="1" applyNumberFormat="1"/>
    <xf borderId="42" fillId="21" fontId="24" numFmtId="2" xfId="0" applyAlignment="1" applyBorder="1" applyFont="1" applyNumberFormat="1">
      <alignment horizontal="center"/>
    </xf>
    <xf borderId="43" fillId="0" fontId="3" numFmtId="0" xfId="0" applyBorder="1" applyFont="1"/>
    <xf borderId="43" fillId="0" fontId="23" numFmtId="0" xfId="0" applyAlignment="1" applyBorder="1" applyFont="1">
      <alignment horizontal="left"/>
    </xf>
    <xf borderId="44" fillId="0" fontId="7" numFmtId="0" xfId="0" applyAlignment="1" applyBorder="1" applyFont="1">
      <alignment horizontal="center" textRotation="90" vertical="center"/>
    </xf>
    <xf borderId="44" fillId="0" fontId="24" numFmtId="0" xfId="0" applyAlignment="1" applyBorder="1" applyFont="1">
      <alignment horizontal="center"/>
    </xf>
    <xf borderId="13" fillId="0" fontId="24" numFmtId="0" xfId="0" applyAlignment="1" applyBorder="1" applyFont="1">
      <alignment horizontal="center"/>
    </xf>
    <xf borderId="45" fillId="0" fontId="24" numFmtId="3" xfId="0" applyAlignment="1" applyBorder="1" applyFont="1" applyNumberFormat="1">
      <alignment horizontal="center"/>
    </xf>
    <xf borderId="46" fillId="2" fontId="20" numFmtId="2" xfId="0" applyAlignment="1" applyBorder="1" applyFont="1" applyNumberFormat="1">
      <alignment horizontal="center"/>
    </xf>
    <xf borderId="13" fillId="0" fontId="24" numFmtId="3" xfId="0" applyAlignment="1" applyBorder="1" applyFont="1" applyNumberFormat="1">
      <alignment horizontal="center"/>
    </xf>
    <xf borderId="43" fillId="0" fontId="24" numFmtId="0" xfId="0" applyAlignment="1" applyBorder="1" applyFont="1">
      <alignment horizontal="center"/>
    </xf>
    <xf borderId="13" fillId="0" fontId="7" numFmtId="0" xfId="0" applyAlignment="1" applyBorder="1" applyFont="1">
      <alignment horizontal="center" textRotation="90" vertical="center"/>
    </xf>
    <xf borderId="47" fillId="0" fontId="24" numFmtId="1" xfId="0" applyAlignment="1" applyBorder="1" applyFont="1" applyNumberFormat="1">
      <alignment horizontal="center"/>
    </xf>
    <xf borderId="48" fillId="0" fontId="24" numFmtId="0" xfId="0" applyAlignment="1" applyBorder="1" applyFont="1">
      <alignment horizontal="center"/>
    </xf>
    <xf borderId="48" fillId="0" fontId="37" numFmtId="2" xfId="0" applyAlignment="1" applyBorder="1" applyFont="1" applyNumberFormat="1">
      <alignment horizontal="center"/>
    </xf>
    <xf borderId="13" fillId="0" fontId="24" numFmtId="2" xfId="0" applyBorder="1" applyFont="1" applyNumberFormat="1"/>
    <xf borderId="49" fillId="21" fontId="24" numFmtId="2" xfId="0" applyAlignment="1" applyBorder="1" applyFont="1" applyNumberFormat="1">
      <alignment horizontal="center"/>
    </xf>
    <xf borderId="0" fillId="0" fontId="23" numFmtId="0" xfId="0" applyAlignment="1" applyFont="1">
      <alignment horizontal="left"/>
    </xf>
    <xf borderId="14" fillId="24" fontId="20" numFmtId="2" xfId="0" applyAlignment="1" applyBorder="1" applyFill="1" applyFont="1" applyNumberFormat="1">
      <alignment horizontal="center"/>
    </xf>
    <xf borderId="14" fillId="24" fontId="7" numFmtId="0" xfId="0" applyAlignment="1" applyBorder="1" applyFont="1">
      <alignment horizontal="center" textRotation="90" vertical="center"/>
    </xf>
    <xf borderId="0" fillId="0" fontId="24" numFmtId="1" xfId="0" applyAlignment="1" applyFont="1" applyNumberFormat="1">
      <alignment horizontal="center"/>
    </xf>
    <xf borderId="0" fillId="0" fontId="37" numFmtId="2" xfId="0" applyAlignment="1" applyFont="1" applyNumberFormat="1">
      <alignment horizontal="center"/>
    </xf>
    <xf borderId="28" fillId="0" fontId="24" numFmtId="0" xfId="0" applyAlignment="1" applyBorder="1" applyFont="1">
      <alignment horizontal="left"/>
    </xf>
    <xf borderId="50" fillId="0" fontId="7" numFmtId="0" xfId="0" applyAlignment="1" applyBorder="1" applyFont="1">
      <alignment horizontal="center" textRotation="90" vertical="center"/>
    </xf>
    <xf borderId="50" fillId="0" fontId="24" numFmtId="0" xfId="0" applyAlignment="1" applyBorder="1" applyFont="1">
      <alignment horizontal="center"/>
    </xf>
    <xf borderId="12" fillId="0" fontId="24" numFmtId="0" xfId="0" applyAlignment="1" applyBorder="1" applyFont="1">
      <alignment horizontal="center"/>
    </xf>
    <xf borderId="51" fillId="0" fontId="24" numFmtId="3" xfId="0" applyAlignment="1" applyBorder="1" applyFont="1" applyNumberFormat="1">
      <alignment horizontal="center"/>
    </xf>
    <xf borderId="52" fillId="2" fontId="20" numFmtId="2" xfId="0" applyAlignment="1" applyBorder="1" applyFont="1" applyNumberFormat="1">
      <alignment horizontal="center"/>
    </xf>
    <xf borderId="12" fillId="0" fontId="24" numFmtId="3" xfId="0" applyAlignment="1" applyBorder="1" applyFont="1" applyNumberFormat="1">
      <alignment horizontal="center"/>
    </xf>
    <xf borderId="28" fillId="0" fontId="24" numFmtId="0" xfId="0" applyAlignment="1" applyBorder="1" applyFont="1">
      <alignment horizontal="center"/>
    </xf>
    <xf borderId="12" fillId="0" fontId="7" numFmtId="0" xfId="0" applyAlignment="1" applyBorder="1" applyFont="1">
      <alignment horizontal="center" textRotation="90" vertical="center"/>
    </xf>
    <xf borderId="53" fillId="0" fontId="24" numFmtId="1" xfId="0" applyAlignment="1" applyBorder="1" applyFont="1" applyNumberFormat="1">
      <alignment horizontal="center"/>
    </xf>
    <xf borderId="54" fillId="0" fontId="24" numFmtId="0" xfId="0" applyAlignment="1" applyBorder="1" applyFont="1">
      <alignment horizontal="center"/>
    </xf>
    <xf borderId="54" fillId="0" fontId="37" numFmtId="2" xfId="0" applyAlignment="1" applyBorder="1" applyFont="1" applyNumberFormat="1">
      <alignment horizontal="center"/>
    </xf>
    <xf borderId="12" fillId="0" fontId="24" numFmtId="2" xfId="0" applyBorder="1" applyFont="1" applyNumberFormat="1"/>
    <xf borderId="55" fillId="21" fontId="24" numFmtId="2" xfId="0" applyAlignment="1" applyBorder="1" applyFont="1" applyNumberFormat="1">
      <alignment horizontal="center"/>
    </xf>
    <xf borderId="32" fillId="25" fontId="24" numFmtId="0" xfId="0" applyAlignment="1" applyBorder="1" applyFill="1" applyFont="1">
      <alignment horizontal="left"/>
    </xf>
    <xf borderId="56" fillId="24" fontId="24" numFmtId="1" xfId="0" applyAlignment="1" applyBorder="1" applyFont="1" applyNumberFormat="1">
      <alignment horizontal="center"/>
    </xf>
    <xf borderId="57" fillId="24" fontId="24" numFmtId="0" xfId="0" applyAlignment="1" applyBorder="1" applyFont="1">
      <alignment horizontal="center"/>
    </xf>
    <xf borderId="57" fillId="24" fontId="37" numFmtId="2" xfId="0" applyAlignment="1" applyBorder="1" applyFont="1" applyNumberFormat="1">
      <alignment horizontal="center"/>
    </xf>
    <xf borderId="14" fillId="24" fontId="24" numFmtId="2" xfId="0" applyBorder="1" applyFont="1" applyNumberFormat="1"/>
    <xf borderId="29" fillId="0" fontId="24" numFmtId="0" xfId="0" applyAlignment="1" applyBorder="1" applyFont="1">
      <alignment horizontal="left"/>
    </xf>
    <xf borderId="29" fillId="0" fontId="24" numFmtId="0" xfId="0" applyBorder="1" applyFont="1"/>
    <xf borderId="0" fillId="0" fontId="24" numFmtId="0" xfId="0" applyFont="1"/>
    <xf borderId="14" fillId="24" fontId="24" numFmtId="0" xfId="0" applyBorder="1" applyFont="1"/>
    <xf borderId="58" fillId="24" fontId="24" numFmtId="0" xfId="0" applyAlignment="1" applyBorder="1" applyFont="1">
      <alignment horizontal="center"/>
    </xf>
    <xf borderId="14" fillId="24" fontId="24" numFmtId="0" xfId="0" applyAlignment="1" applyBorder="1" applyFont="1">
      <alignment horizontal="center"/>
    </xf>
    <xf borderId="59" fillId="24" fontId="24" numFmtId="3" xfId="0" applyAlignment="1" applyBorder="1" applyFont="1" applyNumberFormat="1">
      <alignment horizontal="center"/>
    </xf>
    <xf borderId="32" fillId="24" fontId="24" numFmtId="0" xfId="0" applyAlignment="1" applyBorder="1" applyFont="1">
      <alignment horizontal="center"/>
    </xf>
    <xf borderId="32" fillId="25" fontId="24" numFmtId="0" xfId="0" applyBorder="1" applyFont="1"/>
    <xf borderId="29" fillId="0" fontId="20" numFmtId="0" xfId="0" applyBorder="1" applyFont="1"/>
    <xf borderId="29" fillId="0" fontId="20" numFmtId="2" xfId="0" applyAlignment="1" applyBorder="1" applyFont="1" applyNumberFormat="1">
      <alignment horizontal="center"/>
    </xf>
    <xf borderId="30" fillId="0" fontId="24" numFmtId="0" xfId="0" applyBorder="1" applyFont="1"/>
    <xf borderId="46" fillId="25" fontId="24" numFmtId="0" xfId="0" applyBorder="1" applyFont="1"/>
    <xf borderId="13" fillId="0" fontId="24" numFmtId="0" xfId="0" applyBorder="1" applyFont="1"/>
    <xf borderId="12" fillId="0" fontId="24" numFmtId="0" xfId="0" applyBorder="1" applyFont="1"/>
    <xf borderId="12" fillId="0" fontId="20" numFmtId="2" xfId="0" applyAlignment="1" applyBorder="1" applyFont="1" applyNumberFormat="1">
      <alignment horizontal="center"/>
    </xf>
    <xf borderId="12" fillId="0" fontId="24" numFmtId="1" xfId="0" applyAlignment="1" applyBorder="1" applyFont="1" applyNumberFormat="1">
      <alignment horizontal="center"/>
    </xf>
    <xf borderId="12" fillId="0" fontId="37" numFmtId="2" xfId="0" applyAlignment="1" applyBorder="1" applyFont="1" applyNumberFormat="1">
      <alignment horizontal="center"/>
    </xf>
    <xf borderId="12" fillId="0" fontId="24" numFmtId="2" xfId="0" applyAlignment="1" applyBorder="1" applyFont="1" applyNumberFormat="1">
      <alignment horizontal="center"/>
    </xf>
    <xf borderId="60" fillId="0" fontId="3" numFmtId="0" xfId="0" applyBorder="1" applyFont="1"/>
    <xf borderId="13" fillId="0" fontId="38" numFmtId="0" xfId="0" applyAlignment="1" applyBorder="1" applyFont="1">
      <alignment horizontal="left" shrinkToFit="0" wrapText="1"/>
    </xf>
    <xf borderId="0" fillId="0" fontId="39" numFmtId="0" xfId="0" applyAlignment="1" applyFont="1">
      <alignment horizontal="left" shrinkToFit="0" wrapText="1"/>
    </xf>
    <xf borderId="61" fillId="0" fontId="24" numFmtId="0" xfId="0" applyAlignment="1" applyBorder="1" applyFont="1">
      <alignment horizontal="center"/>
    </xf>
    <xf borderId="61" fillId="0" fontId="24" numFmtId="3" xfId="0" applyAlignment="1" applyBorder="1" applyFont="1" applyNumberFormat="1">
      <alignment horizontal="center"/>
    </xf>
    <xf borderId="61" fillId="0" fontId="20" numFmtId="2" xfId="0" applyAlignment="1" applyBorder="1" applyFont="1" applyNumberFormat="1">
      <alignment horizontal="center"/>
    </xf>
    <xf borderId="0" fillId="0" fontId="22" numFmtId="0" xfId="0" applyAlignment="1" applyFont="1">
      <alignment horizontal="center" shrinkToFit="0" wrapText="1"/>
    </xf>
    <xf borderId="61" fillId="0" fontId="39" numFmtId="0" xfId="0" applyAlignment="1" applyBorder="1" applyFont="1">
      <alignment horizontal="center" shrinkToFit="0" wrapText="1"/>
    </xf>
    <xf borderId="61" fillId="0" fontId="18" numFmtId="1" xfId="0" applyAlignment="1" applyBorder="1" applyFont="1" applyNumberFormat="1">
      <alignment horizontal="center"/>
    </xf>
    <xf borderId="61" fillId="0" fontId="18" numFmtId="0" xfId="0" applyAlignment="1" applyBorder="1" applyFont="1">
      <alignment horizontal="center"/>
    </xf>
    <xf borderId="61" fillId="0" fontId="40" numFmtId="0" xfId="0" applyAlignment="1" applyBorder="1" applyFont="1">
      <alignment horizontal="center"/>
    </xf>
    <xf borderId="61" fillId="0" fontId="18" numFmtId="2" xfId="0" applyAlignment="1" applyBorder="1" applyFont="1" applyNumberFormat="1">
      <alignment horizontal="center"/>
    </xf>
    <xf borderId="0" fillId="0" fontId="25" numFmtId="0" xfId="0" applyAlignment="1" applyFont="1">
      <alignment horizontal="right"/>
    </xf>
    <xf borderId="0" fillId="0" fontId="41" numFmtId="0" xfId="0" applyFont="1"/>
    <xf borderId="29" fillId="0" fontId="23" numFmtId="0" xfId="0" applyBorder="1" applyFont="1"/>
    <xf borderId="46" fillId="25" fontId="20" numFmtId="0" xfId="0" applyBorder="1" applyFont="1"/>
    <xf borderId="13" fillId="0" fontId="20" numFmtId="2" xfId="0" applyAlignment="1" applyBorder="1" applyFont="1" applyNumberFormat="1">
      <alignment horizontal="center"/>
    </xf>
    <xf borderId="13" fillId="0" fontId="39" numFmtId="0" xfId="0" applyAlignment="1" applyBorder="1" applyFont="1">
      <alignment horizontal="center" shrinkToFit="0" wrapText="1"/>
    </xf>
    <xf borderId="13" fillId="0" fontId="18" numFmtId="1" xfId="0" applyAlignment="1" applyBorder="1" applyFont="1" applyNumberFormat="1">
      <alignment horizontal="center"/>
    </xf>
    <xf borderId="13" fillId="0" fontId="18" numFmtId="0" xfId="0" applyAlignment="1" applyBorder="1" applyFont="1">
      <alignment horizontal="center"/>
    </xf>
    <xf borderId="13" fillId="0" fontId="40" numFmtId="0" xfId="0" applyAlignment="1" applyBorder="1" applyFont="1">
      <alignment horizontal="center"/>
    </xf>
    <xf borderId="13" fillId="0" fontId="18" numFmtId="2" xfId="0" applyAlignment="1" applyBorder="1" applyFont="1" applyNumberFormat="1">
      <alignment horizontal="center"/>
    </xf>
    <xf borderId="62" fillId="0" fontId="37" numFmtId="2" xfId="0" applyAlignment="1" applyBorder="1" applyFont="1" applyNumberFormat="1">
      <alignment horizontal="center"/>
    </xf>
    <xf borderId="44" fillId="0" fontId="24" numFmtId="0" xfId="0" applyBorder="1" applyFont="1"/>
    <xf borderId="0" fillId="0" fontId="38" numFmtId="0" xfId="0" applyFont="1"/>
    <xf borderId="0" fillId="0" fontId="39" numFmtId="0" xfId="0" applyFont="1"/>
    <xf borderId="61" fillId="0" fontId="42" numFmtId="0" xfId="0" applyAlignment="1" applyBorder="1" applyFont="1">
      <alignment horizontal="center"/>
    </xf>
    <xf borderId="61" fillId="0" fontId="40" numFmtId="2" xfId="0" applyAlignment="1" applyBorder="1" applyFont="1" applyNumberFormat="1">
      <alignment horizontal="center"/>
    </xf>
    <xf borderId="0" fillId="0" fontId="18" numFmtId="2" xfId="0" applyFont="1" applyNumberFormat="1"/>
    <xf borderId="50" fillId="0" fontId="24" numFmtId="0" xfId="0" applyBorder="1" applyFont="1"/>
    <xf borderId="43" fillId="0" fontId="24" numFmtId="0" xfId="0" applyBorder="1" applyFont="1"/>
    <xf borderId="12" fillId="0" fontId="42" numFmtId="0" xfId="0" applyAlignment="1" applyBorder="1" applyFont="1">
      <alignment horizontal="center"/>
    </xf>
    <xf borderId="12" fillId="0" fontId="18" numFmtId="1" xfId="0" applyAlignment="1" applyBorder="1" applyFont="1" applyNumberFormat="1">
      <alignment horizontal="center"/>
    </xf>
    <xf borderId="12" fillId="0" fontId="18" numFmtId="0" xfId="0" applyAlignment="1" applyBorder="1" applyFont="1">
      <alignment horizontal="center"/>
    </xf>
    <xf borderId="12" fillId="0" fontId="40" numFmtId="2" xfId="0" applyAlignment="1" applyBorder="1" applyFont="1" applyNumberFormat="1">
      <alignment horizontal="center"/>
    </xf>
    <xf borderId="12" fillId="0" fontId="18" numFmtId="2" xfId="0" applyAlignment="1" applyBorder="1" applyFont="1" applyNumberFormat="1">
      <alignment horizontal="center"/>
    </xf>
    <xf borderId="14" fillId="21" fontId="24" numFmtId="2" xfId="0" applyAlignment="1" applyBorder="1" applyFont="1" applyNumberFormat="1">
      <alignment horizontal="center"/>
    </xf>
    <xf borderId="50" fillId="0" fontId="23" numFmtId="0" xfId="0" applyBorder="1" applyFont="1"/>
    <xf borderId="50" fillId="26" fontId="27" numFmtId="0" xfId="0" applyAlignment="1" applyBorder="1" applyFill="1" applyFont="1">
      <alignment horizontal="center" shrinkToFit="0" vertical="center" wrapText="1"/>
    </xf>
    <xf borderId="12" fillId="0" fontId="3" numFmtId="0" xfId="0" applyBorder="1" applyFont="1"/>
    <xf borderId="51" fillId="0" fontId="3" numFmtId="0" xfId="0" applyBorder="1" applyFont="1"/>
    <xf borderId="12" fillId="0" fontId="18" numFmtId="0" xfId="0" applyAlignment="1" applyBorder="1" applyFont="1">
      <alignment horizontal="center" shrinkToFit="0" vertical="center" wrapText="1"/>
    </xf>
    <xf borderId="30" fillId="0" fontId="23" numFmtId="0" xfId="0" applyBorder="1" applyFont="1"/>
    <xf borderId="30" fillId="0" fontId="3" numFmtId="0" xfId="0" applyBorder="1" applyFont="1"/>
    <xf borderId="31" fillId="0" fontId="3" numFmtId="0" xfId="0" applyBorder="1" applyFont="1"/>
    <xf borderId="0" fillId="0" fontId="18" numFmtId="0" xfId="0" applyAlignment="1" applyFont="1">
      <alignment horizontal="center" shrinkToFit="0" vertical="center" wrapText="1"/>
    </xf>
    <xf borderId="30" fillId="0" fontId="20" numFmtId="0" xfId="0" applyAlignment="1" applyBorder="1" applyFont="1">
      <alignment horizontal="center"/>
    </xf>
    <xf borderId="0" fillId="0" fontId="20" numFmtId="0" xfId="0" applyAlignment="1" applyFont="1">
      <alignment horizontal="center"/>
    </xf>
    <xf borderId="31" fillId="0" fontId="20" numFmtId="3" xfId="0" applyAlignment="1" applyBorder="1" applyFont="1" applyNumberFormat="1">
      <alignment horizontal="center"/>
    </xf>
    <xf borderId="63" fillId="0" fontId="3" numFmtId="0" xfId="0" applyBorder="1" applyFont="1"/>
    <xf borderId="64" fillId="0" fontId="3" numFmtId="0" xfId="0" applyBorder="1" applyFont="1"/>
    <xf borderId="65" fillId="0" fontId="3" numFmtId="0" xfId="0" applyBorder="1" applyFont="1"/>
    <xf borderId="7" fillId="0" fontId="20" numFmtId="1" xfId="0" applyAlignment="1" applyBorder="1" applyFont="1" applyNumberFormat="1">
      <alignment horizontal="center"/>
    </xf>
    <xf borderId="8" fillId="0" fontId="20" numFmtId="0" xfId="0" applyAlignment="1" applyBorder="1" applyFont="1">
      <alignment horizontal="center"/>
    </xf>
    <xf borderId="8" fillId="0" fontId="43" numFmtId="2" xfId="0" applyAlignment="1" applyBorder="1" applyFont="1" applyNumberFormat="1">
      <alignment horizontal="center"/>
    </xf>
    <xf borderId="0" fillId="0" fontId="20" numFmtId="2" xfId="0" applyFont="1" applyNumberFormat="1"/>
    <xf borderId="29" fillId="0" fontId="20" numFmtId="0" xfId="0" applyAlignment="1" applyBorder="1" applyFont="1">
      <alignment horizontal="center" vertical="center"/>
    </xf>
    <xf borderId="0" fillId="0" fontId="24" numFmtId="0" xfId="0" applyAlignment="1" applyFont="1">
      <alignment horizontal="center" vertical="center"/>
    </xf>
    <xf borderId="30" fillId="0" fontId="20" numFmtId="0" xfId="0" applyBorder="1" applyFont="1"/>
    <xf borderId="29" fillId="0" fontId="20" numFmtId="0" xfId="0" applyAlignment="1" applyBorder="1" applyFont="1">
      <alignment horizontal="center" readingOrder="0" vertical="center"/>
    </xf>
    <xf borderId="30" fillId="0" fontId="23" numFmtId="0" xfId="0" applyAlignment="1" applyBorder="1" applyFont="1">
      <alignment horizontal="center"/>
    </xf>
    <xf borderId="29" fillId="0" fontId="23" numFmtId="0" xfId="0" applyAlignment="1" applyBorder="1" applyFont="1">
      <alignment horizontal="center"/>
    </xf>
    <xf borderId="7" fillId="0" fontId="23" numFmtId="1" xfId="0" applyAlignment="1" applyBorder="1" applyFont="1" applyNumberFormat="1">
      <alignment horizontal="center"/>
    </xf>
    <xf borderId="8" fillId="0" fontId="23" numFmtId="0" xfId="0" applyAlignment="1" applyBorder="1" applyFont="1">
      <alignment horizontal="center"/>
    </xf>
    <xf borderId="8" fillId="0" fontId="44" numFmtId="2" xfId="0" applyAlignment="1" applyBorder="1" applyFont="1" applyNumberFormat="1">
      <alignment horizontal="center"/>
    </xf>
    <xf borderId="0" fillId="0" fontId="23" numFmtId="2" xfId="0" applyFont="1" applyNumberFormat="1"/>
    <xf borderId="33" fillId="21" fontId="23" numFmtId="2" xfId="0" applyAlignment="1" applyBorder="1" applyFont="1" applyNumberFormat="1">
      <alignment horizontal="center"/>
    </xf>
    <xf borderId="29" fillId="0" fontId="20" numFmtId="0" xfId="0" applyAlignment="1" applyBorder="1" applyFont="1">
      <alignment horizontal="center"/>
    </xf>
    <xf borderId="7" fillId="0" fontId="45" numFmtId="1" xfId="0" applyAlignment="1" applyBorder="1" applyFont="1" applyNumberFormat="1">
      <alignment horizontal="center"/>
    </xf>
    <xf borderId="8" fillId="0" fontId="45" numFmtId="0" xfId="0" applyAlignment="1" applyBorder="1" applyFont="1">
      <alignment horizontal="center"/>
    </xf>
    <xf borderId="8" fillId="0" fontId="46" numFmtId="2" xfId="0" applyAlignment="1" applyBorder="1" applyFont="1" applyNumberFormat="1">
      <alignment horizontal="center"/>
    </xf>
    <xf borderId="0" fillId="0" fontId="45" numFmtId="2" xfId="0" applyFont="1" applyNumberFormat="1"/>
    <xf borderId="43" fillId="0" fontId="20" numFmtId="0" xfId="0" applyAlignment="1" applyBorder="1" applyFont="1">
      <alignment horizontal="center" vertical="center"/>
    </xf>
    <xf borderId="28" fillId="0" fontId="24" numFmtId="0" xfId="0" applyBorder="1" applyFont="1"/>
    <xf borderId="43" fillId="0" fontId="24" numFmtId="0" xfId="0" applyAlignment="1" applyBorder="1" applyFont="1">
      <alignment horizontal="center" readingOrder="0"/>
    </xf>
    <xf borderId="0" fillId="0" fontId="40" numFmtId="2" xfId="0" applyAlignment="1" applyFont="1" applyNumberFormat="1">
      <alignment horizontal="center"/>
    </xf>
    <xf borderId="0" fillId="0" fontId="27" numFmtId="0" xfId="0" applyFont="1"/>
    <xf borderId="15" fillId="27" fontId="47" numFmtId="1" xfId="0" applyAlignment="1" applyBorder="1" applyFill="1" applyFont="1" applyNumberFormat="1">
      <alignment horizontal="center"/>
    </xf>
    <xf borderId="17" fillId="27" fontId="47" numFmtId="0" xfId="0" applyAlignment="1" applyBorder="1" applyFont="1">
      <alignment horizontal="center"/>
    </xf>
    <xf borderId="17" fillId="27" fontId="48" numFmtId="2" xfId="0" applyAlignment="1" applyBorder="1" applyFont="1" applyNumberFormat="1">
      <alignment horizontal="center"/>
    </xf>
    <xf borderId="62" fillId="0" fontId="47" numFmtId="1" xfId="0" applyAlignment="1" applyBorder="1" applyFont="1" applyNumberFormat="1">
      <alignment horizontal="center"/>
    </xf>
    <xf borderId="23" fillId="27" fontId="47" numFmtId="2" xfId="0" applyAlignment="1" applyBorder="1" applyFont="1" applyNumberFormat="1">
      <alignment horizontal="center"/>
    </xf>
    <xf borderId="0" fillId="0" fontId="47" numFmtId="2" xfId="0" applyAlignment="1" applyFont="1" applyNumberFormat="1">
      <alignment horizontal="center"/>
    </xf>
    <xf borderId="0" fillId="0" fontId="49" numFmtId="3" xfId="0" applyAlignment="1" applyFont="1" applyNumberFormat="1">
      <alignment horizontal="center"/>
    </xf>
    <xf borderId="0" fillId="0" fontId="47" numFmtId="0" xfId="0" applyAlignment="1" applyFont="1">
      <alignment horizontal="center"/>
    </xf>
    <xf borderId="0" fillId="0" fontId="50" numFmtId="1" xfId="0" applyAlignment="1" applyFont="1" applyNumberFormat="1">
      <alignment horizontal="center"/>
    </xf>
    <xf borderId="0" fillId="0" fontId="47" numFmtId="3" xfId="0" applyFont="1" applyNumberFormat="1"/>
    <xf borderId="0" fillId="0" fontId="47" numFmtId="0" xfId="0" applyFont="1"/>
    <xf borderId="66" fillId="21" fontId="51" numFmtId="0" xfId="0" applyBorder="1" applyFont="1"/>
    <xf borderId="66" fillId="28" fontId="27" numFmtId="167" xfId="0" applyAlignment="1" applyBorder="1" applyFill="1" applyFont="1" applyNumberFormat="1">
      <alignment horizontal="center"/>
    </xf>
    <xf borderId="66" fillId="21" fontId="27" numFmtId="2" xfId="0" applyAlignment="1" applyBorder="1" applyFont="1" applyNumberFormat="1">
      <alignment horizontal="center"/>
    </xf>
    <xf borderId="0" fillId="0" fontId="27" numFmtId="2" xfId="0" applyAlignment="1" applyFont="1" applyNumberFormat="1">
      <alignment horizontal="center"/>
    </xf>
    <xf borderId="1" fillId="29" fontId="27" numFmtId="0" xfId="0" applyBorder="1" applyFill="1" applyFont="1"/>
    <xf borderId="23" fillId="29" fontId="27" numFmtId="2" xfId="0" applyAlignment="1" applyBorder="1" applyFont="1" applyNumberFormat="1">
      <alignment horizontal="center"/>
    </xf>
    <xf borderId="0" fillId="0" fontId="18" numFmtId="0" xfId="0" applyAlignment="1" applyFont="1">
      <alignment vertical="center"/>
    </xf>
    <xf borderId="1" fillId="0" fontId="27" numFmtId="0" xfId="0" applyAlignment="1" applyBorder="1" applyFont="1">
      <alignment horizontal="left" shrinkToFit="0" textRotation="90" vertical="center" wrapText="1"/>
    </xf>
    <xf borderId="15" fillId="4" fontId="29" numFmtId="0" xfId="0" applyAlignment="1" applyBorder="1" applyFont="1">
      <alignment horizontal="left" shrinkToFit="0" textRotation="90" vertical="center" wrapText="1"/>
    </xf>
    <xf borderId="15" fillId="5" fontId="27" numFmtId="0" xfId="0" applyAlignment="1" applyBorder="1" applyFont="1">
      <alignment horizontal="left" shrinkToFit="0" textRotation="90" vertical="center" wrapText="1"/>
    </xf>
    <xf borderId="15" fillId="8" fontId="27" numFmtId="0" xfId="0" applyAlignment="1" applyBorder="1" applyFont="1">
      <alignment horizontal="left" shrinkToFit="0" textRotation="90" vertical="center" wrapText="1"/>
    </xf>
    <xf borderId="15" fillId="13" fontId="29" numFmtId="0" xfId="0" applyAlignment="1" applyBorder="1" applyFont="1">
      <alignment horizontal="left" shrinkToFit="0" textRotation="90" vertical="center" wrapText="1"/>
    </xf>
    <xf borderId="23" fillId="14" fontId="27" numFmtId="0" xfId="0" applyAlignment="1" applyBorder="1" applyFont="1">
      <alignment horizontal="left" shrinkToFit="0" textRotation="90" vertical="center" wrapText="1"/>
    </xf>
    <xf borderId="23" fillId="16" fontId="29" numFmtId="0" xfId="0" applyAlignment="1" applyBorder="1" applyFont="1">
      <alignment horizontal="left" shrinkToFit="0" textRotation="90" vertical="center" wrapText="1"/>
    </xf>
    <xf borderId="15" fillId="19" fontId="29" numFmtId="0" xfId="0" applyAlignment="1" applyBorder="1" applyFont="1">
      <alignment horizontal="left" shrinkToFit="0" textRotation="90" vertical="center" wrapText="1"/>
    </xf>
    <xf borderId="15" fillId="20" fontId="29" numFmtId="0" xfId="0" applyAlignment="1" applyBorder="1" applyFont="1">
      <alignment horizontal="left" shrinkToFit="0" textRotation="90" vertical="center" wrapText="1"/>
    </xf>
    <xf borderId="2" fillId="0" fontId="27" numFmtId="0" xfId="0" applyAlignment="1" applyBorder="1" applyFont="1">
      <alignment horizontal="left" shrinkToFit="0" textRotation="90" vertical="center" wrapText="1"/>
    </xf>
    <xf borderId="2" fillId="0" fontId="29" numFmtId="0" xfId="0" applyAlignment="1" applyBorder="1" applyFont="1">
      <alignment horizontal="left" shrinkToFit="0" textRotation="90" vertical="center" wrapText="1"/>
    </xf>
    <xf borderId="1" fillId="0" fontId="22" numFmtId="0" xfId="0" applyBorder="1" applyFont="1"/>
    <xf borderId="3" fillId="0" fontId="28" numFmtId="0" xfId="0" applyAlignment="1" applyBorder="1" applyFont="1">
      <alignment horizontal="left" shrinkToFit="0" vertical="center" wrapText="1"/>
    </xf>
    <xf borderId="2" fillId="0" fontId="24" numFmtId="0" xfId="0" applyAlignment="1" applyBorder="1" applyFont="1">
      <alignment horizontal="center" shrinkToFit="0" vertical="center" wrapText="1"/>
    </xf>
    <xf borderId="15" fillId="2" fontId="20" numFmtId="2" xfId="0" applyAlignment="1" applyBorder="1" applyFont="1" applyNumberFormat="1">
      <alignment horizontal="center" readingOrder="0" shrinkToFit="0" vertical="center" wrapText="1"/>
    </xf>
    <xf borderId="7" fillId="0" fontId="20" numFmtId="2" xfId="0" applyAlignment="1" applyBorder="1" applyFont="1" applyNumberFormat="1">
      <alignment horizontal="center" shrinkToFit="0" vertical="center" wrapText="1"/>
    </xf>
    <xf borderId="1" fillId="0" fontId="52" numFmtId="0" xfId="0" applyAlignment="1" applyBorder="1" applyFont="1">
      <alignment horizontal="center" shrinkToFit="0" vertical="top" wrapText="1"/>
    </xf>
    <xf borderId="0" fillId="0" fontId="20" numFmtId="2" xfId="0" applyAlignment="1" applyFont="1" applyNumberFormat="1">
      <alignment horizontal="center" shrinkToFit="0" wrapText="1"/>
    </xf>
    <xf borderId="67" fillId="0" fontId="18" numFmtId="0" xfId="0" applyBorder="1" applyFont="1"/>
    <xf borderId="61" fillId="0" fontId="33" numFmtId="0" xfId="0" applyAlignment="1" applyBorder="1" applyFont="1">
      <alignment horizontal="center" textRotation="90" vertical="center"/>
    </xf>
    <xf borderId="68" fillId="0" fontId="47" numFmtId="0" xfId="0" applyAlignment="1" applyBorder="1" applyFont="1">
      <alignment horizontal="left" vertical="center"/>
    </xf>
    <xf borderId="61" fillId="0" fontId="47" numFmtId="0" xfId="0" applyAlignment="1" applyBorder="1" applyFont="1">
      <alignment horizontal="center" vertical="center"/>
    </xf>
    <xf borderId="68" fillId="0" fontId="47" numFmtId="166" xfId="0" applyAlignment="1" applyBorder="1" applyFont="1" applyNumberFormat="1">
      <alignment horizontal="center" vertical="center"/>
    </xf>
    <xf borderId="69" fillId="2" fontId="27" numFmtId="2" xfId="0" applyAlignment="1" applyBorder="1" applyFont="1" applyNumberFormat="1">
      <alignment horizontal="center" vertical="center"/>
    </xf>
    <xf borderId="30" fillId="0" fontId="27" numFmtId="2" xfId="0" applyAlignment="1" applyBorder="1" applyFont="1" applyNumberFormat="1">
      <alignment horizontal="center" vertical="center"/>
    </xf>
    <xf borderId="66" fillId="0" fontId="24" numFmtId="0" xfId="0" applyAlignment="1" applyBorder="1" applyFont="1">
      <alignment horizontal="center" vertical="center"/>
    </xf>
    <xf borderId="61" fillId="0" fontId="24" numFmtId="0" xfId="0" applyBorder="1" applyFont="1"/>
    <xf borderId="70" fillId="0" fontId="47" numFmtId="1" xfId="0" applyAlignment="1" applyBorder="1" applyFont="1" applyNumberFormat="1">
      <alignment horizontal="center" vertical="center"/>
    </xf>
    <xf borderId="71" fillId="0" fontId="47" numFmtId="0" xfId="0" applyAlignment="1" applyBorder="1" applyFont="1">
      <alignment horizontal="center" vertical="center"/>
    </xf>
    <xf borderId="71" fillId="0" fontId="48" numFmtId="166" xfId="0" applyAlignment="1" applyBorder="1" applyFont="1" applyNumberFormat="1">
      <alignment horizontal="center" vertical="center"/>
    </xf>
    <xf borderId="0" fillId="0" fontId="47" numFmtId="2" xfId="0" applyAlignment="1" applyFont="1" applyNumberFormat="1">
      <alignment vertical="center"/>
    </xf>
    <xf borderId="72" fillId="21" fontId="47" numFmtId="2" xfId="0" applyAlignment="1" applyBorder="1" applyFont="1" applyNumberFormat="1">
      <alignment horizontal="center" vertical="center"/>
    </xf>
    <xf borderId="0" fillId="0" fontId="38" numFmtId="0" xfId="0" applyAlignment="1" applyFont="1">
      <alignment horizontal="left" vertical="center"/>
    </xf>
    <xf borderId="0" fillId="0" fontId="47" numFmtId="0" xfId="0" applyAlignment="1" applyFont="1">
      <alignment horizontal="center" vertical="center"/>
    </xf>
    <xf borderId="0" fillId="0" fontId="47" numFmtId="166" xfId="0" applyAlignment="1" applyFont="1" applyNumberFormat="1">
      <alignment horizontal="center" vertical="center"/>
    </xf>
    <xf borderId="0" fillId="0" fontId="27" numFmtId="2" xfId="0" applyAlignment="1" applyFont="1" applyNumberFormat="1">
      <alignment horizontal="center" vertical="center"/>
    </xf>
    <xf borderId="0" fillId="0" fontId="47" numFmtId="1" xfId="0" applyAlignment="1" applyFont="1" applyNumberFormat="1">
      <alignment horizontal="center" vertical="center"/>
    </xf>
    <xf borderId="0" fillId="0" fontId="48" numFmtId="166" xfId="0" applyAlignment="1" applyFont="1" applyNumberFormat="1">
      <alignment horizontal="center" vertical="center"/>
    </xf>
    <xf borderId="0" fillId="0" fontId="47" numFmtId="2" xfId="0" applyAlignment="1" applyFont="1" applyNumberFormat="1">
      <alignment horizontal="center" vertical="center"/>
    </xf>
    <xf borderId="13" fillId="0" fontId="47" numFmtId="1" xfId="0" applyAlignment="1" applyBorder="1" applyFont="1" applyNumberFormat="1">
      <alignment horizontal="center" vertical="center"/>
    </xf>
    <xf borderId="13" fillId="0" fontId="47" numFmtId="0" xfId="0" applyAlignment="1" applyBorder="1" applyFont="1">
      <alignment horizontal="center" vertical="center"/>
    </xf>
    <xf borderId="61" fillId="0" fontId="47" numFmtId="166" xfId="0" applyAlignment="1" applyBorder="1" applyFont="1" applyNumberFormat="1">
      <alignment horizontal="center" vertical="center"/>
    </xf>
    <xf borderId="61" fillId="0" fontId="27" numFmtId="2" xfId="0" applyAlignment="1" applyBorder="1" applyFont="1" applyNumberFormat="1">
      <alignment horizontal="center" vertical="center"/>
    </xf>
    <xf borderId="61" fillId="0" fontId="24" numFmtId="0" xfId="0" applyAlignment="1" applyBorder="1" applyFont="1">
      <alignment horizontal="center" vertical="center"/>
    </xf>
    <xf borderId="61" fillId="0" fontId="47" numFmtId="1" xfId="0" applyAlignment="1" applyBorder="1" applyFont="1" applyNumberFormat="1">
      <alignment horizontal="center" vertical="center"/>
    </xf>
    <xf borderId="61" fillId="0" fontId="48" numFmtId="166" xfId="0" applyAlignment="1" applyBorder="1" applyFont="1" applyNumberFormat="1">
      <alignment horizontal="center" vertical="center"/>
    </xf>
    <xf borderId="61" fillId="0" fontId="47" numFmtId="2" xfId="0" applyAlignment="1" applyBorder="1" applyFont="1" applyNumberFormat="1">
      <alignment horizontal="center" vertical="center"/>
    </xf>
    <xf borderId="8" fillId="0" fontId="48" numFmtId="166" xfId="0" applyAlignment="1" applyBorder="1" applyFont="1" applyNumberFormat="1">
      <alignment horizontal="center" vertical="center"/>
    </xf>
    <xf borderId="7" fillId="0" fontId="47" numFmtId="2" xfId="0" applyAlignment="1" applyBorder="1" applyFont="1" applyNumberFormat="1">
      <alignment horizontal="center" vertical="center"/>
    </xf>
    <xf borderId="68" fillId="0" fontId="47" numFmtId="0" xfId="0" applyBorder="1" applyFont="1"/>
    <xf borderId="61" fillId="0" fontId="47" numFmtId="0" xfId="0" applyAlignment="1" applyBorder="1" applyFont="1">
      <alignment horizontal="center"/>
    </xf>
    <xf borderId="68" fillId="0" fontId="47" numFmtId="166" xfId="0" applyAlignment="1" applyBorder="1" applyFont="1" applyNumberFormat="1">
      <alignment horizontal="center"/>
    </xf>
    <xf borderId="69" fillId="2" fontId="27" numFmtId="4" xfId="0" applyAlignment="1" applyBorder="1" applyFont="1" applyNumberFormat="1">
      <alignment horizontal="center"/>
    </xf>
    <xf borderId="30" fillId="0" fontId="27" numFmtId="4" xfId="0" applyAlignment="1" applyBorder="1" applyFont="1" applyNumberFormat="1">
      <alignment horizontal="center"/>
    </xf>
    <xf borderId="66" fillId="0" fontId="24" numFmtId="0" xfId="0" applyAlignment="1" applyBorder="1" applyFont="1">
      <alignment horizontal="center"/>
    </xf>
    <xf borderId="70" fillId="0" fontId="47" numFmtId="1" xfId="0" applyAlignment="1" applyBorder="1" applyFont="1" applyNumberFormat="1">
      <alignment horizontal="center"/>
    </xf>
    <xf borderId="71" fillId="0" fontId="47" numFmtId="0" xfId="0" applyAlignment="1" applyBorder="1" applyFont="1">
      <alignment horizontal="center"/>
    </xf>
    <xf borderId="71" fillId="0" fontId="48" numFmtId="166" xfId="0" applyAlignment="1" applyBorder="1" applyFont="1" applyNumberFormat="1">
      <alignment horizontal="center"/>
    </xf>
    <xf borderId="0" fillId="0" fontId="47" numFmtId="2" xfId="0" applyFont="1" applyNumberFormat="1"/>
    <xf borderId="72" fillId="21" fontId="47" numFmtId="2" xfId="0" applyAlignment="1" applyBorder="1" applyFont="1" applyNumberFormat="1">
      <alignment horizontal="center"/>
    </xf>
    <xf borderId="0" fillId="0" fontId="47" numFmtId="166" xfId="0" applyAlignment="1" applyFont="1" applyNumberFormat="1">
      <alignment horizontal="center"/>
    </xf>
    <xf borderId="0" fillId="0" fontId="27" numFmtId="4" xfId="0" applyAlignment="1" applyFont="1" applyNumberFormat="1">
      <alignment horizontal="center"/>
    </xf>
    <xf borderId="13" fillId="0" fontId="47" numFmtId="1" xfId="0" applyAlignment="1" applyBorder="1" applyFont="1" applyNumberFormat="1">
      <alignment horizontal="center"/>
    </xf>
    <xf borderId="13" fillId="0" fontId="47" numFmtId="0" xfId="0" applyAlignment="1" applyBorder="1" applyFont="1">
      <alignment horizontal="center"/>
    </xf>
    <xf borderId="0" fillId="0" fontId="48" numFmtId="166" xfId="0" applyAlignment="1" applyFont="1" applyNumberFormat="1">
      <alignment horizontal="center"/>
    </xf>
    <xf borderId="14" fillId="24" fontId="47" numFmtId="2" xfId="0" applyAlignment="1" applyBorder="1" applyFont="1" applyNumberFormat="1">
      <alignment horizontal="center"/>
    </xf>
    <xf borderId="61" fillId="0" fontId="47" numFmtId="166" xfId="0" applyAlignment="1" applyBorder="1" applyFont="1" applyNumberFormat="1">
      <alignment horizontal="center"/>
    </xf>
    <xf borderId="61" fillId="0" fontId="27" numFmtId="4" xfId="0" applyAlignment="1" applyBorder="1" applyFont="1" applyNumberFormat="1">
      <alignment horizontal="center"/>
    </xf>
    <xf borderId="61" fillId="0" fontId="47" numFmtId="1" xfId="0" applyAlignment="1" applyBorder="1" applyFont="1" applyNumberFormat="1">
      <alignment horizontal="center"/>
    </xf>
    <xf borderId="61" fillId="0" fontId="48" numFmtId="166" xfId="0" applyAlignment="1" applyBorder="1" applyFont="1" applyNumberFormat="1">
      <alignment horizontal="center"/>
    </xf>
    <xf borderId="61" fillId="0" fontId="47" numFmtId="2" xfId="0" applyAlignment="1" applyBorder="1" applyFont="1" applyNumberFormat="1">
      <alignment horizontal="center"/>
    </xf>
    <xf borderId="14" fillId="24" fontId="18" numFmtId="0" xfId="0" applyAlignment="1" applyBorder="1" applyFont="1">
      <alignment horizontal="center"/>
    </xf>
    <xf borderId="1" fillId="29" fontId="27" numFmtId="3" xfId="0" applyAlignment="1" applyBorder="1" applyFont="1" applyNumberFormat="1">
      <alignment horizontal="center"/>
    </xf>
    <xf borderId="17" fillId="27" fontId="48" numFmtId="166" xfId="0" applyAlignment="1" applyBorder="1" applyFont="1" applyNumberFormat="1">
      <alignment horizontal="center"/>
    </xf>
    <xf borderId="66" fillId="28" fontId="27" numFmtId="168" xfId="0" applyAlignment="1" applyBorder="1" applyFont="1" applyNumberFormat="1">
      <alignment horizontal="center"/>
    </xf>
    <xf borderId="0" fillId="0" fontId="47" numFmtId="1" xfId="0" applyAlignment="1" applyFont="1" applyNumberFormat="1">
      <alignment horizontal="center"/>
    </xf>
    <xf borderId="0" fillId="0" fontId="47" numFmtId="0" xfId="0" applyAlignment="1" applyFont="1">
      <alignment horizontal="center" shrinkToFit="0" wrapText="1"/>
    </xf>
    <xf borderId="1" fillId="0" fontId="27" numFmtId="0" xfId="0" applyAlignment="1" applyBorder="1" applyFont="1">
      <alignment horizontal="center" shrinkToFit="0" textRotation="90" vertical="center" wrapText="1"/>
    </xf>
    <xf borderId="15" fillId="3" fontId="28" numFmtId="0" xfId="0" applyAlignment="1" applyBorder="1" applyFont="1">
      <alignment horizontal="center" shrinkToFit="0" textRotation="90" vertical="center" wrapText="1"/>
    </xf>
    <xf borderId="15" fillId="30" fontId="28" numFmtId="0" xfId="0" applyAlignment="1" applyBorder="1" applyFill="1" applyFont="1">
      <alignment horizontal="center" shrinkToFit="0" textRotation="90" vertical="center" wrapText="1"/>
    </xf>
    <xf borderId="15" fillId="4" fontId="29" numFmtId="0" xfId="0" applyAlignment="1" applyBorder="1" applyFont="1">
      <alignment horizontal="center" shrinkToFit="0" textRotation="90" vertical="center" wrapText="1"/>
    </xf>
    <xf borderId="15" fillId="5" fontId="27" numFmtId="0" xfId="0" applyAlignment="1" applyBorder="1" applyFont="1">
      <alignment horizontal="center" shrinkToFit="0" textRotation="90" vertical="center" wrapText="1"/>
    </xf>
    <xf borderId="15" fillId="13" fontId="29" numFmtId="0" xfId="0" applyAlignment="1" applyBorder="1" applyFont="1">
      <alignment horizontal="center" shrinkToFit="0" textRotation="90" vertical="center" wrapText="1"/>
    </xf>
    <xf borderId="23" fillId="20" fontId="29" numFmtId="0" xfId="0" applyAlignment="1" applyBorder="1" applyFont="1">
      <alignment horizontal="center" shrinkToFit="0" textRotation="90" vertical="center" wrapText="1"/>
    </xf>
    <xf borderId="0" fillId="0" fontId="22" numFmtId="3" xfId="0" applyFont="1" applyNumberFormat="1"/>
    <xf borderId="0" fillId="0" fontId="22" numFmtId="2" xfId="0" applyFont="1" applyNumberFormat="1"/>
    <xf borderId="23" fillId="0" fontId="28" numFmtId="0" xfId="0" applyAlignment="1" applyBorder="1" applyFont="1">
      <alignment horizontal="left" shrinkToFit="0" vertical="center" wrapText="1"/>
    </xf>
    <xf borderId="73" fillId="2" fontId="20" numFmtId="2" xfId="0" applyAlignment="1" applyBorder="1" applyFont="1" applyNumberFormat="1">
      <alignment horizontal="center" readingOrder="0" shrinkToFit="0" vertical="center" wrapText="1"/>
    </xf>
    <xf borderId="0" fillId="0" fontId="32" numFmtId="3" xfId="0" applyAlignment="1" applyFont="1" applyNumberFormat="1">
      <alignment horizontal="center" shrinkToFit="0" vertical="center" wrapText="1"/>
    </xf>
    <xf borderId="0" fillId="0" fontId="32" numFmtId="3" xfId="0" applyAlignment="1" applyFont="1" applyNumberFormat="1">
      <alignment horizontal="center" shrinkToFit="0" wrapText="1"/>
    </xf>
    <xf borderId="0" fillId="0" fontId="53" numFmtId="0" xfId="0" applyAlignment="1" applyFont="1">
      <alignment horizontal="left"/>
    </xf>
    <xf borderId="31" fillId="0" fontId="18" numFmtId="0" xfId="0" applyBorder="1" applyFont="1"/>
    <xf borderId="68" fillId="0" fontId="54" numFmtId="0" xfId="0" applyAlignment="1" applyBorder="1" applyFont="1">
      <alignment horizontal="center" vertical="center"/>
    </xf>
    <xf borderId="66" fillId="2" fontId="27" numFmtId="2" xfId="0" applyAlignment="1" applyBorder="1" applyFont="1" applyNumberFormat="1">
      <alignment horizontal="center" vertical="center"/>
    </xf>
    <xf borderId="31" fillId="0" fontId="47" numFmtId="166" xfId="0" applyAlignment="1" applyBorder="1" applyFont="1" applyNumberFormat="1">
      <alignment horizontal="center" vertical="center"/>
    </xf>
    <xf borderId="71" fillId="0" fontId="47" numFmtId="1" xfId="0" applyAlignment="1" applyBorder="1" applyFont="1" applyNumberFormat="1">
      <alignment horizontal="center" vertical="center"/>
    </xf>
    <xf borderId="0" fillId="0" fontId="55" numFmtId="0" xfId="0" applyAlignment="1" applyFont="1">
      <alignment horizontal="right" vertical="center"/>
    </xf>
    <xf borderId="0" fillId="0" fontId="53" numFmtId="0" xfId="0" applyAlignment="1" applyFont="1">
      <alignment horizontal="left" vertical="center"/>
    </xf>
    <xf borderId="66" fillId="0" fontId="56" numFmtId="0" xfId="0" applyAlignment="1" applyBorder="1" applyFont="1">
      <alignment horizontal="center" vertical="center"/>
    </xf>
    <xf borderId="0" fillId="0" fontId="57" numFmtId="0" xfId="0" applyFont="1"/>
    <xf borderId="23" fillId="0" fontId="27" numFmtId="3" xfId="0" applyAlignment="1" applyBorder="1" applyFont="1" applyNumberFormat="1">
      <alignment horizontal="center"/>
    </xf>
    <xf borderId="62" fillId="0" fontId="27" numFmtId="3" xfId="0" applyAlignment="1" applyBorder="1" applyFont="1" applyNumberFormat="1">
      <alignment horizontal="center"/>
    </xf>
    <xf borderId="0" fillId="0" fontId="58" numFmtId="167" xfId="0" applyAlignment="1" applyFont="1" applyNumberFormat="1">
      <alignment horizontal="center"/>
    </xf>
    <xf borderId="0" fillId="0" fontId="59" numFmtId="169" xfId="0" applyAlignment="1" applyFont="1" applyNumberFormat="1">
      <alignment horizontal="right"/>
    </xf>
    <xf borderId="74" fillId="0" fontId="22" numFmtId="0" xfId="0" applyBorder="1" applyFont="1"/>
    <xf borderId="75" fillId="0" fontId="24" numFmtId="0" xfId="0" applyAlignment="1" applyBorder="1" applyFont="1">
      <alignment horizontal="center" shrinkToFit="0" vertical="center" wrapText="1"/>
    </xf>
    <xf borderId="75" fillId="0" fontId="32" numFmtId="3" xfId="0" applyAlignment="1" applyBorder="1" applyFont="1" applyNumberFormat="1">
      <alignment horizontal="center" shrinkToFit="0" vertical="center" wrapText="1"/>
    </xf>
    <xf borderId="75" fillId="2" fontId="20" numFmtId="2" xfId="0" applyAlignment="1" applyBorder="1" applyFont="1" applyNumberFormat="1">
      <alignment horizontal="center" readingOrder="0" shrinkToFit="0" vertical="center" wrapText="1"/>
    </xf>
    <xf borderId="75" fillId="0" fontId="28" numFmtId="0" xfId="0" applyAlignment="1" applyBorder="1" applyFont="1">
      <alignment horizontal="left" shrinkToFit="0" vertical="center" wrapText="1"/>
    </xf>
    <xf borderId="76" fillId="0" fontId="52" numFmtId="0" xfId="0" applyAlignment="1" applyBorder="1" applyFont="1">
      <alignment horizontal="center" shrinkToFit="0" vertical="top" wrapText="1"/>
    </xf>
    <xf borderId="22" fillId="0" fontId="3" numFmtId="0" xfId="0" applyBorder="1" applyFont="1"/>
    <xf borderId="0" fillId="0" fontId="28" numFmtId="0" xfId="0" applyAlignment="1" applyFont="1">
      <alignment horizontal="left" shrinkToFit="0" vertical="center" wrapText="1"/>
    </xf>
    <xf borderId="67" fillId="0" fontId="47" numFmtId="0" xfId="0" applyAlignment="1" applyBorder="1" applyFont="1">
      <alignment horizontal="center" vertical="center"/>
    </xf>
    <xf borderId="77" fillId="2" fontId="27" numFmtId="2" xfId="0" applyAlignment="1" applyBorder="1" applyFont="1" applyNumberFormat="1">
      <alignment horizontal="center" vertical="center"/>
    </xf>
    <xf borderId="66" fillId="0" fontId="47" numFmtId="0" xfId="0" applyAlignment="1" applyBorder="1" applyFont="1">
      <alignment horizontal="center" vertical="center"/>
    </xf>
    <xf borderId="61" fillId="0" fontId="47" numFmtId="0" xfId="0" applyBorder="1" applyFont="1"/>
    <xf borderId="61" fillId="0" fontId="47" numFmtId="2" xfId="0" applyAlignment="1" applyBorder="1" applyFont="1" applyNumberFormat="1">
      <alignment vertical="center"/>
    </xf>
    <xf borderId="61" fillId="0" fontId="38" numFmtId="0" xfId="0" applyAlignment="1" applyBorder="1" applyFont="1">
      <alignment horizontal="left" vertical="center"/>
    </xf>
    <xf borderId="0" fillId="0" fontId="59" numFmtId="0" xfId="0" applyAlignment="1" applyFont="1">
      <alignment horizontal="center"/>
    </xf>
    <xf borderId="0" fillId="0" fontId="60" numFmtId="0" xfId="0" applyAlignment="1" applyFont="1">
      <alignment horizontal="center"/>
    </xf>
    <xf borderId="0" fillId="0" fontId="61" numFmtId="167" xfId="0" applyAlignment="1" applyFont="1" applyNumberFormat="1">
      <alignment horizontal="center"/>
    </xf>
    <xf borderId="0" fillId="0" fontId="62" numFmtId="167" xfId="0" applyAlignment="1" applyFont="1" applyNumberFormat="1">
      <alignment horizontal="center"/>
    </xf>
    <xf borderId="2" fillId="0" fontId="28" numFmtId="0" xfId="0" applyAlignment="1" applyBorder="1" applyFont="1">
      <alignment horizontal="left" shrinkToFit="0" textRotation="90" vertical="center" wrapText="1"/>
    </xf>
    <xf borderId="23" fillId="0" fontId="33" numFmtId="0" xfId="0" applyAlignment="1" applyBorder="1" applyFont="1">
      <alignment horizontal="center" shrinkToFit="0" vertical="top" wrapText="1"/>
    </xf>
    <xf borderId="13" fillId="0" fontId="63" numFmtId="0" xfId="0" applyBorder="1" applyFont="1"/>
    <xf borderId="13" fillId="0" fontId="24" numFmtId="1" xfId="0" applyAlignment="1" applyBorder="1" applyFont="1" applyNumberFormat="1">
      <alignment horizontal="center"/>
    </xf>
    <xf borderId="13" fillId="0" fontId="37" numFmtId="2" xfId="0" applyAlignment="1" applyBorder="1" applyFont="1" applyNumberFormat="1">
      <alignment horizontal="center"/>
    </xf>
    <xf borderId="13" fillId="0" fontId="24" numFmtId="2" xfId="0" applyAlignment="1" applyBorder="1" applyFont="1" applyNumberFormat="1">
      <alignment horizontal="center"/>
    </xf>
    <xf borderId="32" fillId="31" fontId="24" numFmtId="0" xfId="0" applyBorder="1" applyFill="1" applyFont="1"/>
    <xf borderId="58" fillId="2" fontId="20" numFmtId="2" xfId="0" applyAlignment="1" applyBorder="1" applyFont="1" applyNumberFormat="1">
      <alignment horizontal="center"/>
    </xf>
    <xf borderId="46" fillId="31" fontId="24" numFmtId="0" xfId="0" applyBorder="1" applyFont="1"/>
    <xf borderId="78" fillId="2" fontId="20" numFmtId="2" xfId="0" applyAlignment="1" applyBorder="1" applyFont="1" applyNumberFormat="1">
      <alignment horizontal="center"/>
    </xf>
    <xf borderId="0" fillId="0" fontId="21" numFmtId="0" xfId="0" applyAlignment="1" applyFont="1">
      <alignment horizontal="center"/>
    </xf>
    <xf borderId="0" fillId="0" fontId="51" numFmtId="0" xfId="0" applyFont="1"/>
    <xf borderId="0" fillId="0" fontId="27" numFmtId="167" xfId="0" applyAlignment="1" applyFont="1" applyNumberFormat="1">
      <alignment horizontal="center"/>
    </xf>
    <xf borderId="0" fillId="0" fontId="64" numFmtId="167" xfId="0" applyAlignment="1" applyFont="1" applyNumberFormat="1">
      <alignment horizontal="center"/>
    </xf>
    <xf borderId="0" fillId="0" fontId="27" numFmtId="3" xfId="0" applyAlignment="1" applyFont="1" applyNumberFormat="1">
      <alignment horizontal="center"/>
    </xf>
    <xf borderId="0" fillId="0" fontId="48" numFmtId="2" xfId="0" applyAlignment="1" applyFont="1" applyNumberFormat="1">
      <alignment horizontal="center"/>
    </xf>
    <xf borderId="0" fillId="0" fontId="65" numFmtId="0" xfId="0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<Relationships xmlns="http://schemas.openxmlformats.org/package/2006/relationships"><Relationship Id="rId10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4.png"/><Relationship Id="rId10" Type="http://schemas.openxmlformats.org/officeDocument/2006/relationships/image" Target="../media/image13.png"/><Relationship Id="rId13" Type="http://schemas.openxmlformats.org/officeDocument/2006/relationships/image" Target="../media/image3.png"/><Relationship Id="rId12" Type="http://schemas.openxmlformats.org/officeDocument/2006/relationships/image" Target="../media/image9.png"/><Relationship Id="rId1" Type="http://schemas.openxmlformats.org/officeDocument/2006/relationships/image" Target="../media/image5.jpg"/><Relationship Id="rId2" Type="http://schemas.openxmlformats.org/officeDocument/2006/relationships/image" Target="../media/image8.jpg"/><Relationship Id="rId3" Type="http://schemas.openxmlformats.org/officeDocument/2006/relationships/image" Target="../media/image14.png"/><Relationship Id="rId4" Type="http://schemas.openxmlformats.org/officeDocument/2006/relationships/image" Target="../media/image6.png"/><Relationship Id="rId9" Type="http://schemas.openxmlformats.org/officeDocument/2006/relationships/image" Target="../media/image7.png"/><Relationship Id="rId5" Type="http://schemas.openxmlformats.org/officeDocument/2006/relationships/image" Target="../media/image11.png"/><Relationship Id="rId6" Type="http://schemas.openxmlformats.org/officeDocument/2006/relationships/image" Target="../media/image15.jpg"/><Relationship Id="rId7" Type="http://schemas.openxmlformats.org/officeDocument/2006/relationships/image" Target="../media/image10.png"/><Relationship Id="rId8" Type="http://schemas.openxmlformats.org/officeDocument/2006/relationships/image" Target="../media/image12.pn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28.png"/><Relationship Id="rId11" Type="http://schemas.openxmlformats.org/officeDocument/2006/relationships/image" Target="../media/image55.png"/><Relationship Id="rId22" Type="http://schemas.openxmlformats.org/officeDocument/2006/relationships/image" Target="../media/image52.png"/><Relationship Id="rId10" Type="http://schemas.openxmlformats.org/officeDocument/2006/relationships/image" Target="../media/image30.png"/><Relationship Id="rId21" Type="http://schemas.openxmlformats.org/officeDocument/2006/relationships/image" Target="../media/image37.png"/><Relationship Id="rId13" Type="http://schemas.openxmlformats.org/officeDocument/2006/relationships/image" Target="../media/image18.png"/><Relationship Id="rId24" Type="http://schemas.openxmlformats.org/officeDocument/2006/relationships/image" Target="../media/image53.png"/><Relationship Id="rId12" Type="http://schemas.openxmlformats.org/officeDocument/2006/relationships/image" Target="../media/image25.png"/><Relationship Id="rId23" Type="http://schemas.openxmlformats.org/officeDocument/2006/relationships/image" Target="../media/image23.png"/><Relationship Id="rId1" Type="http://schemas.openxmlformats.org/officeDocument/2006/relationships/image" Target="../media/image11.png"/><Relationship Id="rId2" Type="http://schemas.openxmlformats.org/officeDocument/2006/relationships/image" Target="../media/image19.png"/><Relationship Id="rId3" Type="http://schemas.openxmlformats.org/officeDocument/2006/relationships/image" Target="../media/image31.png"/><Relationship Id="rId4" Type="http://schemas.openxmlformats.org/officeDocument/2006/relationships/image" Target="../media/image47.png"/><Relationship Id="rId9" Type="http://schemas.openxmlformats.org/officeDocument/2006/relationships/image" Target="../media/image24.png"/><Relationship Id="rId15" Type="http://schemas.openxmlformats.org/officeDocument/2006/relationships/image" Target="../media/image21.png"/><Relationship Id="rId14" Type="http://schemas.openxmlformats.org/officeDocument/2006/relationships/image" Target="../media/image20.png"/><Relationship Id="rId17" Type="http://schemas.openxmlformats.org/officeDocument/2006/relationships/image" Target="../media/image29.png"/><Relationship Id="rId16" Type="http://schemas.openxmlformats.org/officeDocument/2006/relationships/image" Target="../media/image56.png"/><Relationship Id="rId5" Type="http://schemas.openxmlformats.org/officeDocument/2006/relationships/image" Target="../media/image26.png"/><Relationship Id="rId19" Type="http://schemas.openxmlformats.org/officeDocument/2006/relationships/image" Target="../media/image38.png"/><Relationship Id="rId6" Type="http://schemas.openxmlformats.org/officeDocument/2006/relationships/image" Target="../media/image16.png"/><Relationship Id="rId18" Type="http://schemas.openxmlformats.org/officeDocument/2006/relationships/image" Target="../media/image17.png"/><Relationship Id="rId7" Type="http://schemas.openxmlformats.org/officeDocument/2006/relationships/image" Target="../media/image27.png"/><Relationship Id="rId8" Type="http://schemas.openxmlformats.org/officeDocument/2006/relationships/image" Target="../media/image22.pn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11.png"/><Relationship Id="rId11" Type="http://schemas.openxmlformats.org/officeDocument/2006/relationships/image" Target="../media/image32.png"/><Relationship Id="rId22" Type="http://schemas.openxmlformats.org/officeDocument/2006/relationships/image" Target="../media/image49.png"/><Relationship Id="rId10" Type="http://schemas.openxmlformats.org/officeDocument/2006/relationships/image" Target="../media/image35.png"/><Relationship Id="rId21" Type="http://schemas.openxmlformats.org/officeDocument/2006/relationships/image" Target="../media/image59.png"/><Relationship Id="rId13" Type="http://schemas.openxmlformats.org/officeDocument/2006/relationships/image" Target="../media/image48.png"/><Relationship Id="rId12" Type="http://schemas.openxmlformats.org/officeDocument/2006/relationships/image" Target="../media/image64.png"/><Relationship Id="rId23" Type="http://schemas.openxmlformats.org/officeDocument/2006/relationships/image" Target="../media/image60.jpg"/><Relationship Id="rId1" Type="http://schemas.openxmlformats.org/officeDocument/2006/relationships/image" Target="../media/image19.png"/><Relationship Id="rId2" Type="http://schemas.openxmlformats.org/officeDocument/2006/relationships/image" Target="../media/image36.png"/><Relationship Id="rId3" Type="http://schemas.openxmlformats.org/officeDocument/2006/relationships/image" Target="../media/image46.png"/><Relationship Id="rId4" Type="http://schemas.openxmlformats.org/officeDocument/2006/relationships/image" Target="../media/image58.png"/><Relationship Id="rId9" Type="http://schemas.openxmlformats.org/officeDocument/2006/relationships/image" Target="../media/image34.png"/><Relationship Id="rId15" Type="http://schemas.openxmlformats.org/officeDocument/2006/relationships/image" Target="../media/image43.jpg"/><Relationship Id="rId14" Type="http://schemas.openxmlformats.org/officeDocument/2006/relationships/image" Target="../media/image44.jpg"/><Relationship Id="rId17" Type="http://schemas.openxmlformats.org/officeDocument/2006/relationships/image" Target="../media/image42.jpg"/><Relationship Id="rId16" Type="http://schemas.openxmlformats.org/officeDocument/2006/relationships/image" Target="../media/image41.jpg"/><Relationship Id="rId5" Type="http://schemas.openxmlformats.org/officeDocument/2006/relationships/image" Target="../media/image50.png"/><Relationship Id="rId19" Type="http://schemas.openxmlformats.org/officeDocument/2006/relationships/image" Target="../media/image45.png"/><Relationship Id="rId6" Type="http://schemas.openxmlformats.org/officeDocument/2006/relationships/image" Target="../media/image40.png"/><Relationship Id="rId18" Type="http://schemas.openxmlformats.org/officeDocument/2006/relationships/image" Target="../media/image62.jpg"/><Relationship Id="rId7" Type="http://schemas.openxmlformats.org/officeDocument/2006/relationships/image" Target="../media/image39.png"/><Relationship Id="rId8" Type="http://schemas.openxmlformats.org/officeDocument/2006/relationships/image" Target="../media/image33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9.png"/><Relationship Id="rId3" Type="http://schemas.openxmlformats.org/officeDocument/2006/relationships/image" Target="../media/image57.png"/><Relationship Id="rId4" Type="http://schemas.openxmlformats.org/officeDocument/2006/relationships/image" Target="../media/image65.png"/><Relationship Id="rId5" Type="http://schemas.openxmlformats.org/officeDocument/2006/relationships/image" Target="../media/image54.png"/><Relationship Id="rId6" Type="http://schemas.openxmlformats.org/officeDocument/2006/relationships/image" Target="../media/image61.png"/><Relationship Id="rId7" Type="http://schemas.openxmlformats.org/officeDocument/2006/relationships/image" Target="../media/image51.png"/><Relationship Id="rId8" Type="http://schemas.openxmlformats.org/officeDocument/2006/relationships/image" Target="../media/image6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342900</xdr:colOff>
      <xdr:row>1</xdr:row>
      <xdr:rowOff>142875</xdr:rowOff>
    </xdr:from>
    <xdr:ext cx="1771650" cy="17811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</xdr:row>
      <xdr:rowOff>161925</xdr:rowOff>
    </xdr:from>
    <xdr:ext cx="2952750" cy="1190625"/>
    <xdr:pic>
      <xdr:nvPicPr>
        <xdr:cNvPr id="0" name="image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190500</xdr:colOff>
      <xdr:row>4</xdr:row>
      <xdr:rowOff>295275</xdr:rowOff>
    </xdr:from>
    <xdr:ext cx="5038725" cy="304800"/>
    <xdr:sp>
      <xdr:nvSpPr>
        <xdr:cNvPr id="3" name="Shape 3"/>
        <xdr:cNvSpPr/>
      </xdr:nvSpPr>
      <xdr:spPr>
        <a:xfrm rot="5400000">
          <a:off x="5212650" y="1284450"/>
          <a:ext cx="266700" cy="4991100"/>
        </a:xfrm>
        <a:prstGeom prst="rightBrace">
          <a:avLst>
            <a:gd fmla="val 48890" name="adj1"/>
            <a:gd fmla="val 49424" name="adj2"/>
          </a:avLst>
        </a:prstGeom>
        <a:noFill/>
        <a:ln cap="flat" cmpd="sng" w="41275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895350</xdr:colOff>
      <xdr:row>96</xdr:row>
      <xdr:rowOff>76200</xdr:rowOff>
    </xdr:from>
    <xdr:ext cx="1676400" cy="914400"/>
    <xdr:pic>
      <xdr:nvPicPr>
        <xdr:cNvPr id="0" name="image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866775</xdr:colOff>
      <xdr:row>105</xdr:row>
      <xdr:rowOff>219075</xdr:rowOff>
    </xdr:from>
    <xdr:ext cx="1724025" cy="885825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1304925</xdr:colOff>
      <xdr:row>167</xdr:row>
      <xdr:rowOff>266700</xdr:rowOff>
    </xdr:from>
    <xdr:ext cx="1228725" cy="847725"/>
    <xdr:pic>
      <xdr:nvPicPr>
        <xdr:cNvPr id="0" name="image1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1057275</xdr:colOff>
      <xdr:row>76</xdr:row>
      <xdr:rowOff>247650</xdr:rowOff>
    </xdr:from>
    <xdr:ext cx="1390650" cy="1028700"/>
    <xdr:pic>
      <xdr:nvPicPr>
        <xdr:cNvPr id="0" name="image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</xdr:row>
      <xdr:rowOff>304800</xdr:rowOff>
    </xdr:from>
    <xdr:ext cx="3600450" cy="1476375"/>
    <xdr:pic>
      <xdr:nvPicPr>
        <xdr:cNvPr id="0" name="image11.png" title="Afbeeldi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1485900</xdr:colOff>
      <xdr:row>152</xdr:row>
      <xdr:rowOff>66675</xdr:rowOff>
    </xdr:from>
    <xdr:ext cx="1038225" cy="2228850"/>
    <xdr:pic>
      <xdr:nvPicPr>
        <xdr:cNvPr id="0" name="image1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285750</xdr:rowOff>
    </xdr:from>
    <xdr:ext cx="2381250" cy="1238250"/>
    <xdr:pic>
      <xdr:nvPicPr>
        <xdr:cNvPr id="0" name="image10.png" title="Afbeeldi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676275</xdr:colOff>
      <xdr:row>17</xdr:row>
      <xdr:rowOff>142875</xdr:rowOff>
    </xdr:from>
    <xdr:ext cx="1876425" cy="1057275"/>
    <xdr:pic>
      <xdr:nvPicPr>
        <xdr:cNvPr id="0" name="image1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590550</xdr:colOff>
      <xdr:row>21</xdr:row>
      <xdr:rowOff>209550</xdr:rowOff>
    </xdr:from>
    <xdr:ext cx="1876425" cy="1076325"/>
    <xdr:pic>
      <xdr:nvPicPr>
        <xdr:cNvPr id="0" name="image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26</xdr:row>
      <xdr:rowOff>238125</xdr:rowOff>
    </xdr:from>
    <xdr:ext cx="2028825" cy="1181100"/>
    <xdr:pic>
      <xdr:nvPicPr>
        <xdr:cNvPr id="0" name="image1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1200150</xdr:colOff>
      <xdr:row>66</xdr:row>
      <xdr:rowOff>38100</xdr:rowOff>
    </xdr:from>
    <xdr:ext cx="1285875" cy="1238250"/>
    <xdr:pic>
      <xdr:nvPicPr>
        <xdr:cNvPr id="0" name="image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952500</xdr:colOff>
      <xdr:row>72</xdr:row>
      <xdr:rowOff>209550</xdr:rowOff>
    </xdr:from>
    <xdr:ext cx="1609725" cy="904875"/>
    <xdr:pic>
      <xdr:nvPicPr>
        <xdr:cNvPr id="0" name="image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590550</xdr:colOff>
      <xdr:row>123</xdr:row>
      <xdr:rowOff>66675</xdr:rowOff>
    </xdr:from>
    <xdr:ext cx="1933575" cy="1076325"/>
    <xdr:pic>
      <xdr:nvPicPr>
        <xdr:cNvPr id="0" name="image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190500</xdr:colOff>
      <xdr:row>6</xdr:row>
      <xdr:rowOff>314325</xdr:rowOff>
    </xdr:from>
    <xdr:ext cx="2828925" cy="219075"/>
    <xdr:sp>
      <xdr:nvSpPr>
        <xdr:cNvPr id="4" name="Shape 4"/>
        <xdr:cNvSpPr/>
      </xdr:nvSpPr>
      <xdr:spPr>
        <a:xfrm rot="5400000">
          <a:off x="5250750" y="2375063"/>
          <a:ext cx="190500" cy="2809875"/>
        </a:xfrm>
        <a:prstGeom prst="rightBrace">
          <a:avLst>
            <a:gd fmla="val 48890" name="adj1"/>
            <a:gd fmla="val 48551" name="adj2"/>
          </a:avLst>
        </a:prstGeom>
        <a:noFill/>
        <a:ln cap="flat" cmpd="sng" w="28575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3</xdr:col>
      <xdr:colOff>85725</xdr:colOff>
      <xdr:row>4</xdr:row>
      <xdr:rowOff>171450</xdr:rowOff>
    </xdr:from>
    <xdr:ext cx="2695575" cy="1114425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</xdr:row>
      <xdr:rowOff>1019175</xdr:rowOff>
    </xdr:from>
    <xdr:ext cx="981075" cy="266700"/>
    <xdr:pic>
      <xdr:nvPicPr>
        <xdr:cNvPr id="0" name="image1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10</xdr:row>
      <xdr:rowOff>47625</xdr:rowOff>
    </xdr:from>
    <xdr:ext cx="657225" cy="666750"/>
    <xdr:pic>
      <xdr:nvPicPr>
        <xdr:cNvPr id="0" name="image3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12</xdr:row>
      <xdr:rowOff>104775</xdr:rowOff>
    </xdr:from>
    <xdr:ext cx="809625" cy="619125"/>
    <xdr:pic>
      <xdr:nvPicPr>
        <xdr:cNvPr id="0" name="image4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14</xdr:row>
      <xdr:rowOff>152400</xdr:rowOff>
    </xdr:from>
    <xdr:ext cx="581025" cy="571500"/>
    <xdr:pic>
      <xdr:nvPicPr>
        <xdr:cNvPr id="0" name="image2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15</xdr:row>
      <xdr:rowOff>209550</xdr:rowOff>
    </xdr:from>
    <xdr:ext cx="600075" cy="581025"/>
    <xdr:pic>
      <xdr:nvPicPr>
        <xdr:cNvPr id="0" name="image1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16</xdr:row>
      <xdr:rowOff>47625</xdr:rowOff>
    </xdr:from>
    <xdr:ext cx="733425" cy="733425"/>
    <xdr:pic>
      <xdr:nvPicPr>
        <xdr:cNvPr id="0" name="image2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18</xdr:row>
      <xdr:rowOff>104775</xdr:rowOff>
    </xdr:from>
    <xdr:ext cx="647700" cy="657225"/>
    <xdr:pic>
      <xdr:nvPicPr>
        <xdr:cNvPr id="0" name="image2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19</xdr:row>
      <xdr:rowOff>161925</xdr:rowOff>
    </xdr:from>
    <xdr:ext cx="771525" cy="628650"/>
    <xdr:pic>
      <xdr:nvPicPr>
        <xdr:cNvPr id="0" name="image2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20</xdr:row>
      <xdr:rowOff>95250</xdr:rowOff>
    </xdr:from>
    <xdr:ext cx="857250" cy="581025"/>
    <xdr:pic>
      <xdr:nvPicPr>
        <xdr:cNvPr id="0" name="image3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21</xdr:row>
      <xdr:rowOff>180975</xdr:rowOff>
    </xdr:from>
    <xdr:ext cx="809625" cy="466725"/>
    <xdr:pic>
      <xdr:nvPicPr>
        <xdr:cNvPr id="0" name="image5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22</xdr:row>
      <xdr:rowOff>200025</xdr:rowOff>
    </xdr:from>
    <xdr:ext cx="800100" cy="514350"/>
    <xdr:pic>
      <xdr:nvPicPr>
        <xdr:cNvPr id="0" name="image2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24</xdr:row>
      <xdr:rowOff>171450</xdr:rowOff>
    </xdr:from>
    <xdr:ext cx="704850" cy="619125"/>
    <xdr:pic>
      <xdr:nvPicPr>
        <xdr:cNvPr id="0" name="image18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25</xdr:row>
      <xdr:rowOff>114300</xdr:rowOff>
    </xdr:from>
    <xdr:ext cx="838200" cy="638175"/>
    <xdr:pic>
      <xdr:nvPicPr>
        <xdr:cNvPr id="0" name="image2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27</xdr:row>
      <xdr:rowOff>171450</xdr:rowOff>
    </xdr:from>
    <xdr:ext cx="733425" cy="619125"/>
    <xdr:pic>
      <xdr:nvPicPr>
        <xdr:cNvPr id="0" name="image2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28</xdr:row>
      <xdr:rowOff>28575</xdr:rowOff>
    </xdr:from>
    <xdr:ext cx="781050" cy="504825"/>
    <xdr:pic>
      <xdr:nvPicPr>
        <xdr:cNvPr id="0" name="image5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30</xdr:row>
      <xdr:rowOff>66675</xdr:rowOff>
    </xdr:from>
    <xdr:ext cx="704850" cy="523875"/>
    <xdr:pic>
      <xdr:nvPicPr>
        <xdr:cNvPr id="0" name="image29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31</xdr:row>
      <xdr:rowOff>38100</xdr:rowOff>
    </xdr:from>
    <xdr:ext cx="809625" cy="514350"/>
    <xdr:pic>
      <xdr:nvPicPr>
        <xdr:cNvPr id="0" name="image1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28575</xdr:colOff>
      <xdr:row>0</xdr:row>
      <xdr:rowOff>266700</xdr:rowOff>
    </xdr:from>
    <xdr:ext cx="5153025" cy="1790700"/>
    <xdr:pic>
      <xdr:nvPicPr>
        <xdr:cNvPr id="0" name="image3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</xdr:row>
      <xdr:rowOff>76200</xdr:rowOff>
    </xdr:from>
    <xdr:ext cx="1123950" cy="828675"/>
    <xdr:pic>
      <xdr:nvPicPr>
        <xdr:cNvPr id="0" name="image2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019175" cy="476250"/>
    <xdr:pic>
      <xdr:nvPicPr>
        <xdr:cNvPr id="0" name="image37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952500" cy="638175"/>
    <xdr:pic>
      <xdr:nvPicPr>
        <xdr:cNvPr id="0" name="image52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838200" cy="971550"/>
    <xdr:pic>
      <xdr:nvPicPr>
        <xdr:cNvPr id="0" name="image23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1019175" cy="695325"/>
    <xdr:pic>
      <xdr:nvPicPr>
        <xdr:cNvPr id="0" name="image5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200025</xdr:colOff>
      <xdr:row>4</xdr:row>
      <xdr:rowOff>371475</xdr:rowOff>
    </xdr:from>
    <xdr:ext cx="2524125" cy="219075"/>
    <xdr:sp>
      <xdr:nvSpPr>
        <xdr:cNvPr id="5" name="Shape 5"/>
        <xdr:cNvSpPr/>
      </xdr:nvSpPr>
      <xdr:spPr>
        <a:xfrm rot="5400000">
          <a:off x="5250750" y="2527463"/>
          <a:ext cx="190500" cy="2505075"/>
        </a:xfrm>
        <a:prstGeom prst="rightBrace">
          <a:avLst>
            <a:gd fmla="val 48890" name="adj1"/>
            <a:gd fmla="val 48551" name="adj2"/>
          </a:avLst>
        </a:prstGeom>
        <a:noFill/>
        <a:ln cap="flat" cmpd="sng" w="28575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714375</xdr:colOff>
      <xdr:row>3</xdr:row>
      <xdr:rowOff>95250</xdr:rowOff>
    </xdr:from>
    <xdr:ext cx="1000125" cy="247650"/>
    <xdr:pic>
      <xdr:nvPicPr>
        <xdr:cNvPr id="0" name="image1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161925</xdr:colOff>
      <xdr:row>1</xdr:row>
      <xdr:rowOff>9525</xdr:rowOff>
    </xdr:from>
    <xdr:ext cx="4581525" cy="2571750"/>
    <xdr:pic>
      <xdr:nvPicPr>
        <xdr:cNvPr id="0" name="image3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266700</xdr:colOff>
      <xdr:row>1</xdr:row>
      <xdr:rowOff>19050</xdr:rowOff>
    </xdr:from>
    <xdr:ext cx="3057525" cy="1762125"/>
    <xdr:pic>
      <xdr:nvPicPr>
        <xdr:cNvPr id="0" name="image4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857250</xdr:colOff>
      <xdr:row>7</xdr:row>
      <xdr:rowOff>28575</xdr:rowOff>
    </xdr:from>
    <xdr:ext cx="1476375" cy="990600"/>
    <xdr:pic>
      <xdr:nvPicPr>
        <xdr:cNvPr id="0" name="image5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914400</xdr:colOff>
      <xdr:row>8</xdr:row>
      <xdr:rowOff>19050</xdr:rowOff>
    </xdr:from>
    <xdr:ext cx="1400175" cy="952500"/>
    <xdr:pic>
      <xdr:nvPicPr>
        <xdr:cNvPr id="0" name="image5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895350</xdr:colOff>
      <xdr:row>10</xdr:row>
      <xdr:rowOff>9525</xdr:rowOff>
    </xdr:from>
    <xdr:ext cx="1438275" cy="1000125"/>
    <xdr:pic>
      <xdr:nvPicPr>
        <xdr:cNvPr id="0" name="image40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8</xdr:row>
      <xdr:rowOff>1162050</xdr:rowOff>
    </xdr:from>
    <xdr:ext cx="1619250" cy="1181100"/>
    <xdr:pic>
      <xdr:nvPicPr>
        <xdr:cNvPr id="0" name="image3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12</xdr:row>
      <xdr:rowOff>47625</xdr:rowOff>
    </xdr:from>
    <xdr:ext cx="1800225" cy="1000125"/>
    <xdr:pic>
      <xdr:nvPicPr>
        <xdr:cNvPr id="0" name="image3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13</xdr:row>
      <xdr:rowOff>38100</xdr:rowOff>
    </xdr:from>
    <xdr:ext cx="1743075" cy="981075"/>
    <xdr:pic>
      <xdr:nvPicPr>
        <xdr:cNvPr id="0" name="image3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15</xdr:row>
      <xdr:rowOff>1171575</xdr:rowOff>
    </xdr:from>
    <xdr:ext cx="1562100" cy="1200150"/>
    <xdr:pic>
      <xdr:nvPicPr>
        <xdr:cNvPr id="0" name="image3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16</xdr:row>
      <xdr:rowOff>1123950</xdr:rowOff>
    </xdr:from>
    <xdr:ext cx="2190750" cy="1200150"/>
    <xdr:pic>
      <xdr:nvPicPr>
        <xdr:cNvPr id="0" name="image3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17</xdr:row>
      <xdr:rowOff>1162050</xdr:rowOff>
    </xdr:from>
    <xdr:ext cx="2076450" cy="1238250"/>
    <xdr:pic>
      <xdr:nvPicPr>
        <xdr:cNvPr id="0" name="image6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13</xdr:row>
      <xdr:rowOff>1171575</xdr:rowOff>
    </xdr:from>
    <xdr:ext cx="1695450" cy="1190625"/>
    <xdr:pic>
      <xdr:nvPicPr>
        <xdr:cNvPr id="0" name="image48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962025</xdr:colOff>
      <xdr:row>26</xdr:row>
      <xdr:rowOff>38100</xdr:rowOff>
    </xdr:from>
    <xdr:ext cx="1343025" cy="933450"/>
    <xdr:pic>
      <xdr:nvPicPr>
        <xdr:cNvPr id="0" name="image4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962025</xdr:colOff>
      <xdr:row>25</xdr:row>
      <xdr:rowOff>66675</xdr:rowOff>
    </xdr:from>
    <xdr:ext cx="1343025" cy="904875"/>
    <xdr:pic>
      <xdr:nvPicPr>
        <xdr:cNvPr id="0" name="image4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971550</xdr:colOff>
      <xdr:row>24</xdr:row>
      <xdr:rowOff>104775</xdr:rowOff>
    </xdr:from>
    <xdr:ext cx="1352550" cy="866775"/>
    <xdr:pic>
      <xdr:nvPicPr>
        <xdr:cNvPr id="0" name="image4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990600</xdr:colOff>
      <xdr:row>21</xdr:row>
      <xdr:rowOff>19050</xdr:rowOff>
    </xdr:from>
    <xdr:ext cx="1285875" cy="1000125"/>
    <xdr:pic>
      <xdr:nvPicPr>
        <xdr:cNvPr id="0" name="image4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990600</xdr:colOff>
      <xdr:row>22</xdr:row>
      <xdr:rowOff>142875</xdr:rowOff>
    </xdr:from>
    <xdr:ext cx="1352550" cy="904875"/>
    <xdr:pic>
      <xdr:nvPicPr>
        <xdr:cNvPr id="0" name="image6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923925</xdr:colOff>
      <xdr:row>27</xdr:row>
      <xdr:rowOff>66675</xdr:rowOff>
    </xdr:from>
    <xdr:ext cx="1419225" cy="6534150"/>
    <xdr:pic>
      <xdr:nvPicPr>
        <xdr:cNvPr id="0" name="image4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</xdr:row>
      <xdr:rowOff>0</xdr:rowOff>
    </xdr:from>
    <xdr:ext cx="2714625" cy="1104900"/>
    <xdr:pic>
      <xdr:nvPicPr>
        <xdr:cNvPr id="0" name="image1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866900" cy="1181100"/>
    <xdr:pic>
      <xdr:nvPicPr>
        <xdr:cNvPr id="0" name="image59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562100" cy="1181100"/>
    <xdr:pic>
      <xdr:nvPicPr>
        <xdr:cNvPr id="0" name="image49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1524000" cy="1104900"/>
    <xdr:pic>
      <xdr:nvPicPr>
        <xdr:cNvPr id="0" name="image6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123825</xdr:colOff>
      <xdr:row>5</xdr:row>
      <xdr:rowOff>361950</xdr:rowOff>
    </xdr:from>
    <xdr:ext cx="1438275" cy="447675"/>
    <xdr:sp>
      <xdr:nvSpPr>
        <xdr:cNvPr id="6" name="Shape 6"/>
        <xdr:cNvSpPr/>
      </xdr:nvSpPr>
      <xdr:spPr>
        <a:xfrm rot="5400000">
          <a:off x="5136450" y="3070388"/>
          <a:ext cx="419100" cy="1419225"/>
        </a:xfrm>
        <a:prstGeom prst="rightBrace">
          <a:avLst>
            <a:gd fmla="val 48890" name="adj1"/>
            <a:gd fmla="val 48551" name="adj2"/>
          </a:avLst>
        </a:prstGeom>
        <a:noFill/>
        <a:ln cap="flat" cmpd="sng" w="28575">
          <a:solidFill>
            <a:srgbClr val="FF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3</xdr:col>
      <xdr:colOff>152400</xdr:colOff>
      <xdr:row>3</xdr:row>
      <xdr:rowOff>104775</xdr:rowOff>
    </xdr:from>
    <xdr:ext cx="2695575" cy="1095375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</xdr:row>
      <xdr:rowOff>1019175</xdr:rowOff>
    </xdr:from>
    <xdr:ext cx="981075" cy="257175"/>
    <xdr:pic>
      <xdr:nvPicPr>
        <xdr:cNvPr id="0" name="image1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</xdr:row>
      <xdr:rowOff>104775</xdr:rowOff>
    </xdr:from>
    <xdr:ext cx="847725" cy="676275"/>
    <xdr:pic>
      <xdr:nvPicPr>
        <xdr:cNvPr id="0" name="image5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10</xdr:row>
      <xdr:rowOff>47625</xdr:rowOff>
    </xdr:from>
    <xdr:ext cx="752475" cy="714375"/>
    <xdr:pic>
      <xdr:nvPicPr>
        <xdr:cNvPr id="0" name="image6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12</xdr:row>
      <xdr:rowOff>161925</xdr:rowOff>
    </xdr:from>
    <xdr:ext cx="904875" cy="495300"/>
    <xdr:pic>
      <xdr:nvPicPr>
        <xdr:cNvPr id="0" name="image5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13</xdr:row>
      <xdr:rowOff>19050</xdr:rowOff>
    </xdr:from>
    <xdr:ext cx="1276350" cy="819150"/>
    <xdr:pic>
      <xdr:nvPicPr>
        <xdr:cNvPr id="0" name="image6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15</xdr:row>
      <xdr:rowOff>47625</xdr:rowOff>
    </xdr:from>
    <xdr:ext cx="962025" cy="762000"/>
    <xdr:pic>
      <xdr:nvPicPr>
        <xdr:cNvPr id="0" name="image51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285750</xdr:colOff>
      <xdr:row>1</xdr:row>
      <xdr:rowOff>57150</xdr:rowOff>
    </xdr:from>
    <xdr:ext cx="5019675" cy="1543050"/>
    <xdr:pic>
      <xdr:nvPicPr>
        <xdr:cNvPr id="0" name="image6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228600</xdr:colOff>
      <xdr:row>3</xdr:row>
      <xdr:rowOff>438150</xdr:rowOff>
    </xdr:from>
    <xdr:ext cx="2714625" cy="1095375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466725</xdr:colOff>
      <xdr:row>1</xdr:row>
      <xdr:rowOff>190500</xdr:rowOff>
    </xdr:from>
    <xdr:ext cx="4486275" cy="1847850"/>
    <xdr:pic>
      <xdr:nvPicPr>
        <xdr:cNvPr id="0" name="image6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virgingrip.com/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4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C0D9"/>
    <pageSetUpPr fitToPage="1"/>
  </sheetPr>
  <sheetViews>
    <sheetView showGridLines="0" workbookViewId="0"/>
  </sheetViews>
  <sheetFormatPr customHeight="1" defaultColWidth="14.43" defaultRowHeight="15.0"/>
  <cols>
    <col customWidth="1" min="1" max="1" width="2.29"/>
    <col customWidth="1" min="2" max="2" width="14.71"/>
    <col customWidth="1" min="3" max="3" width="4.14"/>
    <col customWidth="1" min="4" max="4" width="34.86"/>
    <col customWidth="1" min="5" max="5" width="11.57"/>
    <col customWidth="1" min="6" max="6" width="9.57"/>
    <col customWidth="1" min="7" max="7" width="20.86"/>
    <col customWidth="1" min="8" max="8" width="12.86"/>
    <col customWidth="1" min="9" max="9" width="8.71"/>
    <col customWidth="1" hidden="1" min="10" max="12" width="13.43"/>
    <col customWidth="1" hidden="1" min="13" max="13" width="23.29"/>
    <col customWidth="1" hidden="1" min="14" max="16" width="13.43"/>
    <col customWidth="1" min="17" max="26" width="13.43"/>
  </cols>
  <sheetData>
    <row r="1" ht="15.75" customHeight="1">
      <c r="A1" s="1"/>
      <c r="B1" s="1"/>
      <c r="C1" s="1"/>
      <c r="D1" s="1"/>
      <c r="E1" s="2"/>
      <c r="F1" s="2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75" customHeight="1">
      <c r="A2" s="1"/>
      <c r="B2" s="1"/>
      <c r="C2" s="1"/>
      <c r="D2" s="1"/>
      <c r="E2" s="2"/>
      <c r="F2" s="2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75" customHeight="1">
      <c r="A3" s="1"/>
      <c r="B3" s="1"/>
      <c r="C3" s="1"/>
      <c r="D3" s="1"/>
      <c r="E3" s="4" t="s">
        <v>0</v>
      </c>
      <c r="F3" s="2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75" customHeight="1">
      <c r="A4" s="1"/>
      <c r="B4" s="1"/>
      <c r="C4" s="1"/>
      <c r="D4" s="1"/>
      <c r="E4" s="5"/>
      <c r="F4" s="6"/>
      <c r="G4" s="7"/>
      <c r="H4" s="1"/>
      <c r="I4" s="1"/>
      <c r="J4" s="8" t="s">
        <v>1</v>
      </c>
      <c r="K4" s="8"/>
      <c r="L4" s="8"/>
      <c r="M4" s="2"/>
      <c r="N4" s="2"/>
      <c r="O4" s="3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75" customHeight="1">
      <c r="A5" s="1"/>
      <c r="B5" s="1"/>
      <c r="C5" s="1"/>
      <c r="D5" s="1"/>
      <c r="E5" s="4" t="s">
        <v>2</v>
      </c>
      <c r="F5" s="4"/>
      <c r="G5" s="3"/>
      <c r="H5" s="1"/>
      <c r="I5" s="1"/>
      <c r="J5" s="8" t="s">
        <v>3</v>
      </c>
      <c r="K5" s="8"/>
      <c r="L5" s="8"/>
      <c r="M5" s="2"/>
      <c r="N5" s="2"/>
      <c r="O5" s="3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5.75" customHeight="1">
      <c r="A6" s="1"/>
      <c r="B6" s="9"/>
      <c r="C6" s="1"/>
      <c r="D6" s="1"/>
      <c r="E6" s="5"/>
      <c r="F6" s="6"/>
      <c r="G6" s="7"/>
      <c r="H6" s="1"/>
      <c r="I6" s="1"/>
      <c r="J6" s="8" t="s">
        <v>4</v>
      </c>
      <c r="K6" s="10"/>
      <c r="L6" s="8"/>
      <c r="M6" s="2"/>
      <c r="N6" s="2"/>
      <c r="O6" s="3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5.75" customHeight="1">
      <c r="A7" s="1"/>
      <c r="B7" s="11"/>
      <c r="C7" s="1"/>
      <c r="D7" s="1"/>
      <c r="E7" s="12" t="s">
        <v>5</v>
      </c>
      <c r="F7" s="2"/>
      <c r="G7" s="3"/>
      <c r="H7" s="1"/>
      <c r="I7" s="1"/>
      <c r="J7" s="8" t="s">
        <v>6</v>
      </c>
      <c r="K7" s="10"/>
      <c r="L7" s="8"/>
      <c r="M7" s="2"/>
      <c r="N7" s="2"/>
      <c r="O7" s="3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75" customHeight="1">
      <c r="A8" s="1"/>
      <c r="B8" s="11"/>
      <c r="C8" s="1"/>
      <c r="D8" s="1"/>
      <c r="E8" s="13"/>
      <c r="F8" s="14"/>
      <c r="G8" s="15"/>
      <c r="H8" s="1"/>
      <c r="I8" s="1"/>
      <c r="J8" s="16" t="s">
        <v>7</v>
      </c>
      <c r="K8" s="10"/>
      <c r="L8" s="8"/>
      <c r="M8" s="2"/>
      <c r="N8" s="2"/>
      <c r="O8" s="3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75" customHeight="1">
      <c r="A9" s="1"/>
      <c r="B9" s="11"/>
      <c r="C9" s="1"/>
      <c r="D9" s="1"/>
      <c r="E9" s="17"/>
      <c r="G9" s="18"/>
      <c r="H9" s="1"/>
      <c r="I9" s="1"/>
      <c r="J9" s="19" t="s">
        <v>8</v>
      </c>
      <c r="K9" s="10" t="s">
        <v>9</v>
      </c>
      <c r="L9" s="8"/>
      <c r="M9" s="2"/>
      <c r="N9" s="2"/>
      <c r="O9" s="3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75" customHeight="1">
      <c r="A10" s="1"/>
      <c r="B10" s="1"/>
      <c r="C10" s="20"/>
      <c r="D10" s="1"/>
      <c r="E10" s="21"/>
      <c r="F10" s="22"/>
      <c r="G10" s="23"/>
      <c r="H10" s="1"/>
      <c r="I10" s="1"/>
      <c r="J10" s="24" t="s">
        <v>10</v>
      </c>
      <c r="K10" s="25" t="s">
        <v>11</v>
      </c>
      <c r="L10" s="8"/>
      <c r="M10" s="2"/>
      <c r="N10" s="2"/>
      <c r="O10" s="3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75" customHeight="1">
      <c r="A11" s="1"/>
      <c r="B11" s="20"/>
      <c r="C11" s="20"/>
      <c r="D11" s="26"/>
      <c r="E11" s="4" t="s">
        <v>12</v>
      </c>
      <c r="F11" s="4"/>
      <c r="G11" s="3"/>
      <c r="H11" s="1"/>
      <c r="I11" s="1"/>
      <c r="J11" s="19"/>
      <c r="K11" s="10"/>
      <c r="L11" s="8"/>
      <c r="M11" s="2"/>
      <c r="N11" s="2"/>
      <c r="O11" s="3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75" customHeight="1">
      <c r="A12" s="1"/>
      <c r="B12" s="1"/>
      <c r="C12" s="1"/>
      <c r="D12" s="1"/>
      <c r="E12" s="5"/>
      <c r="F12" s="6"/>
      <c r="G12" s="7"/>
      <c r="H12" s="1"/>
      <c r="I12" s="1"/>
      <c r="J12" s="27" t="s">
        <v>13</v>
      </c>
      <c r="K12" s="28" t="s">
        <v>14</v>
      </c>
      <c r="L12" s="29"/>
      <c r="M12" s="30"/>
      <c r="N12" s="30"/>
      <c r="O12" s="3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75" customHeight="1">
      <c r="A13" s="1"/>
      <c r="B13" s="1"/>
      <c r="C13" s="1"/>
      <c r="D13" s="1"/>
      <c r="E13" s="32" t="s">
        <v>15</v>
      </c>
      <c r="F13" s="6"/>
      <c r="G13" s="6"/>
      <c r="H13" s="1"/>
      <c r="I13" s="1"/>
      <c r="J13" s="24"/>
      <c r="K13" s="10"/>
      <c r="L13" s="8"/>
      <c r="M13" s="2"/>
      <c r="N13" s="2"/>
      <c r="O13" s="3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75" customHeight="1">
      <c r="A14" s="1"/>
      <c r="B14" s="1"/>
      <c r="C14" s="1"/>
      <c r="D14" s="1"/>
      <c r="E14" s="5"/>
      <c r="F14" s="6"/>
      <c r="G14" s="7"/>
      <c r="H14" s="1"/>
      <c r="I14" s="1"/>
      <c r="J14" s="19" t="s">
        <v>16</v>
      </c>
      <c r="K14" s="10" t="s">
        <v>17</v>
      </c>
      <c r="L14" s="8"/>
      <c r="M14" s="2"/>
      <c r="N14" s="2"/>
      <c r="O14" s="3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0" customHeight="1">
      <c r="A15" s="1"/>
      <c r="B15" s="1"/>
      <c r="C15" s="1"/>
      <c r="D15" s="1"/>
      <c r="E15" s="33"/>
      <c r="F15" s="34"/>
      <c r="G15" s="34"/>
      <c r="H15" s="1"/>
      <c r="I15" s="1"/>
      <c r="J15" s="19"/>
      <c r="K15" s="10"/>
      <c r="L15" s="8"/>
      <c r="M15" s="2"/>
      <c r="N15" s="2"/>
      <c r="O15" s="3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75" customHeight="1">
      <c r="A16" s="1"/>
      <c r="B16" s="1"/>
      <c r="C16" s="35"/>
      <c r="D16" s="35"/>
      <c r="E16" s="36" t="s">
        <v>18</v>
      </c>
      <c r="F16" s="37" t="s">
        <v>19</v>
      </c>
      <c r="G16" s="38" t="s">
        <v>20</v>
      </c>
      <c r="H16" s="1"/>
      <c r="I16" s="1"/>
      <c r="J16" s="39" t="s">
        <v>21</v>
      </c>
      <c r="K16" s="40" t="s">
        <v>22</v>
      </c>
      <c r="L16" s="41"/>
      <c r="M16" s="42"/>
      <c r="N16" s="42"/>
      <c r="O16" s="43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2.5" customHeight="1">
      <c r="A17" s="2"/>
      <c r="B17" s="2"/>
      <c r="C17" s="2"/>
      <c r="D17" s="44" t="s">
        <v>23</v>
      </c>
      <c r="E17" s="45">
        <f>'Climbing holds '!AG183</f>
        <v>0</v>
      </c>
      <c r="F17" s="46">
        <f>'Climbing holds '!AH183</f>
        <v>0</v>
      </c>
      <c r="G17" s="47">
        <f>'Climbing holds '!AJ187</f>
        <v>0</v>
      </c>
      <c r="H17" s="2"/>
      <c r="I17" s="2"/>
      <c r="J17" s="48" t="s">
        <v>24</v>
      </c>
      <c r="K17" s="48"/>
      <c r="L17" s="49" t="s">
        <v>25</v>
      </c>
      <c r="M17" s="2"/>
      <c r="N17" s="2"/>
      <c r="O17" s="3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"/>
      <c r="D18" s="44" t="s">
        <v>26</v>
      </c>
      <c r="E18" s="2">
        <f>'Wooden volumes'!U41</f>
        <v>0</v>
      </c>
      <c r="F18" s="46">
        <f>'Wooden volumes'!V41</f>
        <v>0</v>
      </c>
      <c r="G18" s="47">
        <f>'Wooden volumes'!X45</f>
        <v>0</v>
      </c>
      <c r="H18" s="2"/>
      <c r="I18" s="2"/>
      <c r="J18" s="50" t="s">
        <v>27</v>
      </c>
      <c r="K18" s="28"/>
      <c r="L18" s="29" t="s">
        <v>28</v>
      </c>
      <c r="M18" s="51" t="s">
        <v>29</v>
      </c>
      <c r="N18" s="51" t="s">
        <v>30</v>
      </c>
      <c r="O18" s="31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2"/>
      <c r="B19" s="2"/>
      <c r="C19" s="2"/>
      <c r="D19" s="44" t="s">
        <v>31</v>
      </c>
      <c r="E19" s="2">
        <f>'Fiberglass volumes'!P35</f>
        <v>0</v>
      </c>
      <c r="F19" s="46">
        <f>'Fiberglass volumes'!Q35</f>
        <v>0</v>
      </c>
      <c r="G19" s="47">
        <f>'Fiberglass volumes'!S39</f>
        <v>0</v>
      </c>
      <c r="H19" s="2"/>
      <c r="I19" s="2"/>
      <c r="J19" s="8"/>
      <c r="K19" s="10"/>
      <c r="L19" s="8"/>
      <c r="M19" s="52" t="s">
        <v>32</v>
      </c>
      <c r="N19" s="52" t="s">
        <v>33</v>
      </c>
      <c r="O19" s="3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2"/>
      <c r="B20" s="2"/>
      <c r="C20" s="2"/>
      <c r="D20" s="44" t="s">
        <v>34</v>
      </c>
      <c r="E20" s="53">
        <f>'Outdoor fiberglass volumes'!S18</f>
        <v>0</v>
      </c>
      <c r="F20" s="46">
        <f>'Outdoor fiberglass volumes'!T18</f>
        <v>0</v>
      </c>
      <c r="G20" s="47">
        <f>'Outdoor fiberglass volumes'!V22</f>
        <v>0</v>
      </c>
      <c r="H20" s="2"/>
      <c r="I20" s="2"/>
      <c r="J20" s="8"/>
      <c r="K20" s="10"/>
      <c r="L20" s="8" t="s">
        <v>35</v>
      </c>
      <c r="M20" s="12" t="s">
        <v>29</v>
      </c>
      <c r="N20" s="12" t="s">
        <v>36</v>
      </c>
      <c r="O20" s="3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"/>
      <c r="B21" s="2"/>
      <c r="C21" s="2"/>
      <c r="D21" s="44" t="s">
        <v>37</v>
      </c>
      <c r="E21" s="2">
        <f>'VirginGrip hangboards'!L14</f>
        <v>0</v>
      </c>
      <c r="F21" s="46">
        <f>'VirginGrip hangboards'!M14</f>
        <v>0</v>
      </c>
      <c r="G21" s="47">
        <f>'VirginGrip hangboards'!O14</f>
        <v>0</v>
      </c>
      <c r="H21" s="2"/>
      <c r="I21" s="2"/>
      <c r="J21" s="41"/>
      <c r="K21" s="41"/>
      <c r="L21" s="41"/>
      <c r="M21" s="54" t="s">
        <v>32</v>
      </c>
      <c r="N21" s="54" t="s">
        <v>33</v>
      </c>
      <c r="O21" s="43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2"/>
      <c r="B22" s="2"/>
      <c r="C22" s="55"/>
      <c r="D22" s="56" t="s">
        <v>38</v>
      </c>
      <c r="E22" s="57">
        <f t="shared" ref="E22:G22" si="1">SUM(E17:E21)</f>
        <v>0</v>
      </c>
      <c r="F22" s="58">
        <f t="shared" si="1"/>
        <v>0</v>
      </c>
      <c r="G22" s="59">
        <f t="shared" si="1"/>
        <v>0</v>
      </c>
      <c r="H22" s="2"/>
      <c r="I22" s="2"/>
      <c r="J22" s="8"/>
      <c r="K22" s="8"/>
      <c r="L22" s="8"/>
      <c r="M22" s="8"/>
      <c r="N22" s="8"/>
      <c r="O22" s="8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2"/>
      <c r="B23" s="8"/>
      <c r="C23" s="60" t="s">
        <v>39</v>
      </c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0"/>
      <c r="W23" s="62"/>
      <c r="X23" s="2"/>
      <c r="Y23" s="2"/>
      <c r="Z23" s="2"/>
    </row>
    <row r="24" ht="17.25" customHeight="1">
      <c r="A24" s="2"/>
      <c r="B24" s="2"/>
      <c r="C24" s="60" t="s">
        <v>40</v>
      </c>
      <c r="X24" s="2"/>
      <c r="Y24" s="2"/>
      <c r="Z24" s="2"/>
    </row>
    <row r="25" ht="6.0" customHeight="1">
      <c r="A25" s="2"/>
      <c r="B25" s="2"/>
      <c r="C25" s="2"/>
      <c r="D25" s="1"/>
      <c r="E25" s="2"/>
      <c r="F25" s="2"/>
      <c r="G25" s="3"/>
      <c r="H25" s="2"/>
      <c r="I25" s="2"/>
      <c r="J25" s="8"/>
      <c r="K25" s="8"/>
      <c r="L25" s="8"/>
      <c r="M25" s="8"/>
      <c r="N25" s="8"/>
      <c r="O25" s="8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"/>
      <c r="B26" s="8"/>
      <c r="C26" s="8"/>
      <c r="D26" s="8"/>
      <c r="E26" s="2"/>
      <c r="F26" s="2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8"/>
      <c r="C27" s="8"/>
      <c r="D27" s="8"/>
      <c r="E27" s="2"/>
      <c r="F27" s="2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8"/>
      <c r="C28" s="10"/>
      <c r="D28" s="8"/>
      <c r="E28" s="2"/>
      <c r="F28" s="2"/>
      <c r="G28" s="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8"/>
      <c r="C29" s="10"/>
      <c r="D29" s="8"/>
      <c r="E29" s="2"/>
      <c r="F29" s="2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6"/>
      <c r="C30" s="10"/>
      <c r="D30" s="8"/>
      <c r="E30" s="2"/>
      <c r="F30" s="2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9"/>
      <c r="C31" s="10"/>
      <c r="D31" s="8"/>
      <c r="E31" s="2"/>
      <c r="F31" s="2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24"/>
      <c r="C32" s="10"/>
      <c r="D32" s="8"/>
      <c r="E32" s="2"/>
      <c r="F32" s="2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7.5" customHeight="1">
      <c r="A33" s="1"/>
      <c r="B33" s="19"/>
      <c r="C33" s="10"/>
      <c r="D33" s="8"/>
      <c r="E33" s="2"/>
      <c r="F33" s="2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24"/>
      <c r="C34" s="10"/>
      <c r="D34" s="8"/>
      <c r="E34" s="2"/>
      <c r="F34" s="2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9"/>
      <c r="C35" s="10"/>
      <c r="D35" s="8"/>
      <c r="E35" s="2"/>
      <c r="F35" s="2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48"/>
      <c r="C36" s="10"/>
      <c r="D36" s="8"/>
      <c r="E36" s="2"/>
      <c r="F36" s="2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6.75" customHeight="1">
      <c r="A37" s="1"/>
      <c r="B37" s="48"/>
      <c r="C37" s="10"/>
      <c r="D37" s="8"/>
      <c r="E37" s="2"/>
      <c r="F37" s="2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48"/>
      <c r="C38" s="10"/>
      <c r="D38" s="8"/>
      <c r="E38" s="2"/>
      <c r="F38" s="2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48"/>
      <c r="C39" s="10"/>
      <c r="D39" s="8"/>
      <c r="E39" s="2"/>
      <c r="F39" s="2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48"/>
      <c r="C40" s="10"/>
      <c r="D40" s="8"/>
      <c r="E40" s="2"/>
      <c r="F40" s="4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8"/>
      <c r="C41" s="10"/>
      <c r="D41" s="8"/>
      <c r="E41" s="2"/>
      <c r="F41" s="2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8"/>
      <c r="C42" s="10"/>
      <c r="D42" s="8"/>
      <c r="E42" s="2"/>
      <c r="F42" s="2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8"/>
      <c r="C43" s="10"/>
      <c r="D43" s="8"/>
      <c r="E43" s="2"/>
      <c r="F43" s="4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8"/>
      <c r="C44" s="8"/>
      <c r="D44" s="8"/>
      <c r="E44" s="2"/>
      <c r="F44" s="2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8"/>
      <c r="C45" s="8"/>
      <c r="D45" s="8"/>
      <c r="E45" s="2"/>
      <c r="F45" s="2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8"/>
      <c r="C46" s="8"/>
      <c r="D46" s="8"/>
      <c r="E46" s="2"/>
      <c r="F46" s="2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2"/>
      <c r="F47" s="2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2"/>
      <c r="F48" s="2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2"/>
      <c r="F49" s="2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2"/>
      <c r="F50" s="2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2"/>
      <c r="F51" s="2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2"/>
      <c r="F52" s="2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2"/>
      <c r="F53" s="2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2"/>
      <c r="F54" s="2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2"/>
      <c r="F55" s="2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2"/>
      <c r="F56" s="2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2"/>
      <c r="F57" s="2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2"/>
      <c r="F58" s="2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2"/>
      <c r="F59" s="2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2"/>
      <c r="F60" s="2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2"/>
      <c r="F61" s="2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2"/>
      <c r="F62" s="2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2"/>
      <c r="F63" s="2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2"/>
      <c r="F64" s="2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2"/>
      <c r="F65" s="2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2"/>
      <c r="F66" s="2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2"/>
      <c r="F67" s="2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2"/>
      <c r="F68" s="2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2"/>
      <c r="F69" s="2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2"/>
      <c r="F70" s="2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2"/>
      <c r="F71" s="2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2"/>
      <c r="F72" s="2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2"/>
      <c r="F73" s="2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2"/>
      <c r="F74" s="2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2"/>
      <c r="F75" s="2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2"/>
      <c r="F76" s="2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2"/>
      <c r="F77" s="2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2"/>
      <c r="F78" s="2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2"/>
      <c r="F79" s="2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2"/>
      <c r="F80" s="2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2"/>
      <c r="F81" s="2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2"/>
      <c r="F82" s="2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2"/>
      <c r="F83" s="2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2"/>
      <c r="F84" s="2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2"/>
      <c r="F85" s="2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2"/>
      <c r="F86" s="2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2"/>
      <c r="F87" s="2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2"/>
      <c r="F88" s="2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2"/>
      <c r="F89" s="2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2"/>
      <c r="F90" s="2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2"/>
      <c r="F91" s="2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2"/>
      <c r="F92" s="2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2"/>
      <c r="F93" s="2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2"/>
      <c r="F94" s="2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2"/>
      <c r="F95" s="2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2"/>
      <c r="F96" s="2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2"/>
      <c r="F97" s="2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2"/>
      <c r="F98" s="2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2"/>
      <c r="F99" s="2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2"/>
      <c r="F100" s="2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2"/>
      <c r="F101" s="2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2"/>
      <c r="F102" s="2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2"/>
      <c r="F103" s="2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2"/>
      <c r="F104" s="2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2"/>
      <c r="F105" s="2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2"/>
      <c r="F106" s="2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2"/>
      <c r="F107" s="2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2"/>
      <c r="F108" s="2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2"/>
      <c r="F109" s="2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2"/>
      <c r="F110" s="2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2"/>
      <c r="F111" s="2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2"/>
      <c r="F112" s="2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2"/>
      <c r="F113" s="2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2"/>
      <c r="F114" s="2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2"/>
      <c r="F115" s="2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2"/>
      <c r="F116" s="2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2"/>
      <c r="F117" s="2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2"/>
      <c r="F118" s="2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2"/>
      <c r="F119" s="2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2"/>
      <c r="F120" s="2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2"/>
      <c r="F121" s="2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2"/>
      <c r="F122" s="2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2"/>
      <c r="F123" s="2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2"/>
      <c r="F124" s="2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2"/>
      <c r="F125" s="2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2"/>
      <c r="F126" s="2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2"/>
      <c r="F127" s="2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2"/>
      <c r="F128" s="2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2"/>
      <c r="F129" s="2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2"/>
      <c r="F130" s="2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2"/>
      <c r="F131" s="2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2"/>
      <c r="F132" s="2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2"/>
      <c r="F133" s="2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2"/>
      <c r="F134" s="2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2"/>
      <c r="F135" s="2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2"/>
      <c r="F136" s="2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2"/>
      <c r="F137" s="2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2"/>
      <c r="F138" s="2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2"/>
      <c r="F139" s="2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2"/>
      <c r="F140" s="2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2"/>
      <c r="F141" s="2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2"/>
      <c r="F142" s="2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2"/>
      <c r="F143" s="2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2"/>
      <c r="F144" s="2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2"/>
      <c r="F145" s="2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2"/>
      <c r="F146" s="2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2"/>
      <c r="F147" s="2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2"/>
      <c r="F148" s="2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2"/>
      <c r="F149" s="2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2"/>
      <c r="F150" s="2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2"/>
      <c r="F151" s="2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2"/>
      <c r="F152" s="2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2"/>
      <c r="F153" s="2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2"/>
      <c r="F154" s="2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2"/>
      <c r="F155" s="2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2"/>
      <c r="F156" s="2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2"/>
      <c r="F157" s="2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2"/>
      <c r="F158" s="2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2"/>
      <c r="F159" s="2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2"/>
      <c r="F160" s="2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2"/>
      <c r="F161" s="2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2"/>
      <c r="F162" s="2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2"/>
      <c r="F163" s="2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2"/>
      <c r="F164" s="2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2"/>
      <c r="F165" s="2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2"/>
      <c r="F166" s="2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2"/>
      <c r="F167" s="2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2"/>
      <c r="F168" s="2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2"/>
      <c r="F169" s="2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2"/>
      <c r="F170" s="2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2"/>
      <c r="F171" s="2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2"/>
      <c r="F172" s="2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2"/>
      <c r="F173" s="2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2"/>
      <c r="F174" s="2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2"/>
      <c r="F175" s="2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2"/>
      <c r="F176" s="2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2"/>
      <c r="F177" s="2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2"/>
      <c r="F178" s="2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2"/>
      <c r="F179" s="2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2"/>
      <c r="F180" s="2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2"/>
      <c r="F181" s="2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2"/>
      <c r="F182" s="2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2"/>
      <c r="F183" s="2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2"/>
      <c r="F184" s="2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2"/>
      <c r="F185" s="2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2"/>
      <c r="F186" s="2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2"/>
      <c r="F187" s="2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2"/>
      <c r="F188" s="2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2"/>
      <c r="F189" s="2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2"/>
      <c r="F190" s="2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2"/>
      <c r="F191" s="2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2"/>
      <c r="F192" s="2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2"/>
      <c r="F193" s="2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2"/>
      <c r="F194" s="2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2"/>
      <c r="F195" s="2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2"/>
      <c r="F196" s="2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2"/>
      <c r="F197" s="2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2"/>
      <c r="F198" s="2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2"/>
      <c r="F199" s="2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2"/>
      <c r="F200" s="2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2"/>
      <c r="F201" s="2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2"/>
      <c r="F202" s="2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2"/>
      <c r="F203" s="2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2"/>
      <c r="F204" s="2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2"/>
      <c r="F205" s="2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2"/>
      <c r="F206" s="2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2"/>
      <c r="F207" s="2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2"/>
      <c r="F208" s="2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2"/>
      <c r="F209" s="2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2"/>
      <c r="F210" s="2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2"/>
      <c r="F211" s="2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2"/>
      <c r="F212" s="2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2"/>
      <c r="F213" s="2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2"/>
      <c r="F214" s="2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2"/>
      <c r="F215" s="2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2"/>
      <c r="F216" s="2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2"/>
      <c r="F217" s="2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2"/>
      <c r="F218" s="2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2"/>
      <c r="F219" s="2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2"/>
      <c r="F220" s="2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2"/>
      <c r="F221" s="2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2"/>
      <c r="F222" s="2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2"/>
      <c r="F223" s="2"/>
      <c r="G223" s="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2"/>
      <c r="F224" s="2"/>
      <c r="G224" s="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7">
    <mergeCell ref="E4:G4"/>
    <mergeCell ref="E6:G6"/>
    <mergeCell ref="E8:G10"/>
    <mergeCell ref="E12:G12"/>
    <mergeCell ref="E13:G13"/>
    <mergeCell ref="E14:G14"/>
    <mergeCell ref="C24:W24"/>
  </mergeCells>
  <hyperlinks>
    <hyperlink r:id="rId1" ref="K10"/>
  </hyperlinks>
  <printOptions/>
  <pageMargins bottom="1.0" footer="0.0" header="0.0" left="0.75" right="0.75" top="1.0"/>
  <pageSetup paperSize="9"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2" width="2.57"/>
    <col customWidth="1" min="3" max="3" width="31.14"/>
    <col customWidth="1" min="4" max="4" width="7.71"/>
    <col customWidth="1" min="5" max="5" width="53.29"/>
    <col customWidth="1" min="6" max="6" width="1.14"/>
    <col customWidth="1" min="7" max="7" width="10.0"/>
    <col customWidth="1" min="8" max="8" width="12.29"/>
    <col customWidth="1" min="9" max="9" width="11.29"/>
    <col customWidth="1" min="10" max="10" width="14.29"/>
    <col customWidth="1" min="11" max="11" width="1.29"/>
    <col customWidth="1" min="12" max="30" width="4.29"/>
    <col customWidth="1" min="31" max="31" width="1.71"/>
    <col customWidth="1" min="32" max="32" width="10.43"/>
    <col customWidth="1" min="33" max="33" width="12.29"/>
    <col customWidth="1" min="34" max="34" width="13.57"/>
    <col customWidth="1" min="35" max="35" width="1.71"/>
    <col customWidth="1" min="36" max="36" width="14.57"/>
    <col customWidth="1" min="37" max="37" width="17.57"/>
    <col customWidth="1" min="38" max="38" width="11.43"/>
    <col customWidth="1" min="39" max="39" width="8.71"/>
  </cols>
  <sheetData>
    <row r="1" ht="7.5" customHeight="1">
      <c r="C1" s="63"/>
      <c r="G1" s="64"/>
      <c r="H1" s="64"/>
      <c r="I1" s="65"/>
      <c r="J1" s="66"/>
      <c r="K1" s="64"/>
      <c r="L1" s="67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8"/>
      <c r="AG1" s="64"/>
      <c r="AH1" s="64"/>
      <c r="AJ1" s="69"/>
      <c r="AK1" s="69"/>
      <c r="AL1" s="70"/>
    </row>
    <row r="2" ht="18.0" customHeight="1">
      <c r="C2" s="63"/>
      <c r="E2" s="71" t="s">
        <v>41</v>
      </c>
      <c r="F2" s="72"/>
      <c r="G2" s="64"/>
      <c r="H2" s="64"/>
      <c r="I2" s="65"/>
      <c r="J2" s="66"/>
      <c r="K2" s="64"/>
      <c r="L2" s="73">
        <f t="shared" ref="L2:AD2" si="1">SUM(L8:L182)</f>
        <v>0</v>
      </c>
      <c r="M2" s="73">
        <f t="shared" si="1"/>
        <v>0</v>
      </c>
      <c r="N2" s="73">
        <f t="shared" si="1"/>
        <v>0</v>
      </c>
      <c r="O2" s="73">
        <f t="shared" si="1"/>
        <v>0</v>
      </c>
      <c r="P2" s="73">
        <f t="shared" si="1"/>
        <v>0</v>
      </c>
      <c r="Q2" s="73">
        <f t="shared" si="1"/>
        <v>0</v>
      </c>
      <c r="R2" s="73">
        <f t="shared" si="1"/>
        <v>0</v>
      </c>
      <c r="S2" s="73">
        <f t="shared" si="1"/>
        <v>0</v>
      </c>
      <c r="T2" s="73">
        <f t="shared" si="1"/>
        <v>0</v>
      </c>
      <c r="U2" s="73">
        <f t="shared" si="1"/>
        <v>0</v>
      </c>
      <c r="V2" s="73">
        <f t="shared" si="1"/>
        <v>0</v>
      </c>
      <c r="W2" s="73">
        <f t="shared" si="1"/>
        <v>0</v>
      </c>
      <c r="X2" s="73">
        <f t="shared" si="1"/>
        <v>0</v>
      </c>
      <c r="Y2" s="73">
        <f t="shared" si="1"/>
        <v>0</v>
      </c>
      <c r="Z2" s="73">
        <f t="shared" si="1"/>
        <v>0</v>
      </c>
      <c r="AA2" s="73">
        <f t="shared" si="1"/>
        <v>0</v>
      </c>
      <c r="AB2" s="73">
        <f t="shared" si="1"/>
        <v>0</v>
      </c>
      <c r="AC2" s="73">
        <f t="shared" si="1"/>
        <v>0</v>
      </c>
      <c r="AD2" s="74">
        <f t="shared" si="1"/>
        <v>0</v>
      </c>
      <c r="AE2" s="75"/>
      <c r="AF2" s="68"/>
      <c r="AG2" s="64"/>
      <c r="AH2" s="64"/>
      <c r="AJ2" s="69"/>
      <c r="AK2" s="69"/>
      <c r="AL2" s="70"/>
    </row>
    <row r="3" ht="168.0" customHeight="1">
      <c r="A3" s="71"/>
      <c r="B3" s="71"/>
      <c r="C3" s="76"/>
      <c r="D3" s="77"/>
      <c r="E3" s="78"/>
      <c r="F3" s="71"/>
      <c r="G3" s="79"/>
      <c r="J3" s="66"/>
      <c r="K3" s="80"/>
      <c r="L3" s="81" t="s">
        <v>42</v>
      </c>
      <c r="M3" s="82" t="s">
        <v>43</v>
      </c>
      <c r="N3" s="83" t="s">
        <v>44</v>
      </c>
      <c r="O3" s="84" t="s">
        <v>45</v>
      </c>
      <c r="P3" s="85" t="s">
        <v>46</v>
      </c>
      <c r="Q3" s="86" t="s">
        <v>47</v>
      </c>
      <c r="R3" s="87" t="s">
        <v>48</v>
      </c>
      <c r="S3" s="88" t="s">
        <v>49</v>
      </c>
      <c r="T3" s="89" t="s">
        <v>50</v>
      </c>
      <c r="U3" s="90" t="s">
        <v>51</v>
      </c>
      <c r="V3" s="91" t="s">
        <v>52</v>
      </c>
      <c r="W3" s="92" t="s">
        <v>53</v>
      </c>
      <c r="X3" s="93" t="s">
        <v>54</v>
      </c>
      <c r="Y3" s="94" t="s">
        <v>55</v>
      </c>
      <c r="Z3" s="95" t="s">
        <v>56</v>
      </c>
      <c r="AA3" s="96" t="s">
        <v>57</v>
      </c>
      <c r="AB3" s="97" t="s">
        <v>58</v>
      </c>
      <c r="AC3" s="98" t="s">
        <v>59</v>
      </c>
      <c r="AD3" s="99" t="s">
        <v>60</v>
      </c>
      <c r="AE3" s="100"/>
      <c r="AF3" s="101" t="s">
        <v>61</v>
      </c>
      <c r="AG3" s="102"/>
      <c r="AH3" s="102"/>
      <c r="AI3" s="102"/>
      <c r="AJ3" s="102"/>
      <c r="AL3" s="103"/>
      <c r="AM3" s="71"/>
    </row>
    <row r="4" ht="22.5" customHeight="1">
      <c r="A4" s="71"/>
      <c r="B4" s="71"/>
      <c r="C4" s="76"/>
      <c r="D4" s="77"/>
      <c r="E4" s="78"/>
      <c r="F4" s="71"/>
      <c r="G4" s="79"/>
      <c r="H4" s="79"/>
      <c r="I4" s="79"/>
      <c r="J4" s="66"/>
      <c r="K4" s="104"/>
      <c r="L4" s="105"/>
      <c r="M4" s="106"/>
      <c r="N4" s="107"/>
      <c r="O4" s="105"/>
      <c r="P4" s="105"/>
      <c r="Q4" s="105"/>
      <c r="R4" s="105"/>
      <c r="S4" s="105"/>
      <c r="T4" s="105"/>
      <c r="U4" s="107"/>
      <c r="V4" s="107"/>
      <c r="W4" s="107"/>
      <c r="X4" s="105"/>
      <c r="Y4" s="105"/>
      <c r="Z4" s="107"/>
      <c r="AA4" s="107"/>
      <c r="AB4" s="107"/>
      <c r="AC4" s="107"/>
      <c r="AD4" s="107"/>
      <c r="AE4" s="100"/>
      <c r="AF4" s="108">
        <f t="shared" ref="AF4:AH4" si="2">AF183</f>
        <v>0</v>
      </c>
      <c r="AG4" s="108">
        <f t="shared" si="2"/>
        <v>0</v>
      </c>
      <c r="AH4" s="109">
        <f t="shared" si="2"/>
        <v>0</v>
      </c>
      <c r="AI4" s="110"/>
      <c r="AJ4" s="111">
        <f>AJ183</f>
        <v>0</v>
      </c>
      <c r="AK4" s="112"/>
      <c r="AL4" s="103"/>
      <c r="AM4" s="71"/>
    </row>
    <row r="5" ht="51.75" customHeight="1">
      <c r="A5" s="71"/>
      <c r="B5" s="71"/>
      <c r="C5" s="113"/>
      <c r="D5" s="71"/>
      <c r="E5" s="114" t="s">
        <v>62</v>
      </c>
      <c r="F5" s="115"/>
      <c r="G5" s="116" t="s">
        <v>63</v>
      </c>
      <c r="H5" s="117" t="s">
        <v>64</v>
      </c>
      <c r="I5" s="118" t="s">
        <v>65</v>
      </c>
      <c r="J5" s="119" t="s">
        <v>66</v>
      </c>
      <c r="K5" s="120"/>
      <c r="L5" s="121" t="s">
        <v>67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7"/>
      <c r="AE5" s="122"/>
      <c r="AF5" s="123" t="s">
        <v>68</v>
      </c>
      <c r="AG5" s="124" t="s">
        <v>69</v>
      </c>
      <c r="AH5" s="125" t="s">
        <v>70</v>
      </c>
      <c r="AI5" s="120"/>
      <c r="AJ5" s="126" t="s">
        <v>71</v>
      </c>
      <c r="AK5" s="127"/>
      <c r="AL5" s="103"/>
      <c r="AM5" s="71"/>
    </row>
    <row r="6" ht="9.75" customHeight="1">
      <c r="A6" s="71"/>
      <c r="B6" s="71"/>
      <c r="C6" s="113"/>
      <c r="D6" s="71"/>
      <c r="E6" s="128"/>
      <c r="F6" s="129"/>
      <c r="G6" s="130"/>
      <c r="H6" s="131"/>
      <c r="I6" s="132"/>
      <c r="J6" s="133"/>
      <c r="K6" s="129"/>
      <c r="L6" s="134"/>
      <c r="M6" s="134"/>
      <c r="N6" s="134"/>
      <c r="O6" s="134"/>
      <c r="P6" s="134"/>
      <c r="Q6" s="134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6"/>
      <c r="AG6" s="131"/>
      <c r="AH6" s="137"/>
      <c r="AI6" s="129"/>
      <c r="AJ6" s="138"/>
      <c r="AK6" s="139"/>
      <c r="AL6" s="103"/>
      <c r="AM6" s="71"/>
    </row>
    <row r="7" ht="33.0" customHeight="1">
      <c r="A7" s="71"/>
      <c r="B7" s="71"/>
      <c r="C7" s="113"/>
      <c r="D7" s="71"/>
      <c r="E7" s="140" t="s">
        <v>72</v>
      </c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2"/>
      <c r="AK7" s="143"/>
      <c r="AL7" s="103"/>
      <c r="AM7" s="71"/>
    </row>
    <row r="8" ht="20.25" customHeight="1">
      <c r="A8" s="71"/>
      <c r="B8" s="71"/>
      <c r="C8" s="113"/>
      <c r="D8" s="144" t="s">
        <v>73</v>
      </c>
      <c r="E8" s="145" t="s">
        <v>74</v>
      </c>
      <c r="F8" s="146"/>
      <c r="G8" s="147">
        <v>20.0</v>
      </c>
      <c r="H8" s="75" t="s">
        <v>75</v>
      </c>
      <c r="I8" s="148">
        <v>13885.0</v>
      </c>
      <c r="J8" s="149">
        <v>559.0</v>
      </c>
      <c r="K8" s="150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2"/>
      <c r="AF8" s="153">
        <f t="shared" ref="AF8:AF13" si="3">SUM(L8:AD8)</f>
        <v>0</v>
      </c>
      <c r="AG8" s="154">
        <f t="shared" ref="AG8:AG13" si="4">G8*AF8</f>
        <v>0</v>
      </c>
      <c r="AH8" s="155">
        <f t="shared" ref="AH8:AH13" si="5">(AF8*I8)/1000</f>
        <v>0</v>
      </c>
      <c r="AI8" s="156"/>
      <c r="AJ8" s="157">
        <f t="shared" ref="AJ8:AJ13" si="6">AF8*J8</f>
        <v>0</v>
      </c>
      <c r="AK8" s="158"/>
      <c r="AL8" s="103"/>
      <c r="AM8" s="71"/>
    </row>
    <row r="9" ht="20.25" customHeight="1">
      <c r="A9" s="71"/>
      <c r="B9" s="71"/>
      <c r="C9" s="113"/>
      <c r="D9" s="159"/>
      <c r="E9" s="145" t="s">
        <v>76</v>
      </c>
      <c r="F9" s="146"/>
      <c r="G9" s="147">
        <v>26.0</v>
      </c>
      <c r="H9" s="75" t="s">
        <v>77</v>
      </c>
      <c r="I9" s="148">
        <v>12435.0</v>
      </c>
      <c r="J9" s="149">
        <v>569.0</v>
      </c>
      <c r="K9" s="150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2"/>
      <c r="AF9" s="153">
        <f t="shared" si="3"/>
        <v>0</v>
      </c>
      <c r="AG9" s="154">
        <f t="shared" si="4"/>
        <v>0</v>
      </c>
      <c r="AH9" s="155">
        <f t="shared" si="5"/>
        <v>0</v>
      </c>
      <c r="AI9" s="156"/>
      <c r="AJ9" s="157">
        <f t="shared" si="6"/>
        <v>0</v>
      </c>
      <c r="AK9" s="158"/>
      <c r="AL9" s="103"/>
      <c r="AM9" s="71"/>
    </row>
    <row r="10" ht="20.25" customHeight="1">
      <c r="A10" s="71"/>
      <c r="B10" s="71"/>
      <c r="C10" s="113"/>
      <c r="D10" s="160"/>
      <c r="E10" s="145" t="s">
        <v>78</v>
      </c>
      <c r="F10" s="146"/>
      <c r="G10" s="147">
        <v>20.0</v>
      </c>
      <c r="H10" s="75" t="s">
        <v>77</v>
      </c>
      <c r="I10" s="148">
        <v>16443.0</v>
      </c>
      <c r="J10" s="149">
        <v>659.0</v>
      </c>
      <c r="K10" s="150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2"/>
      <c r="AF10" s="153">
        <f t="shared" si="3"/>
        <v>0</v>
      </c>
      <c r="AG10" s="154">
        <f t="shared" si="4"/>
        <v>0</v>
      </c>
      <c r="AH10" s="155">
        <f t="shared" si="5"/>
        <v>0</v>
      </c>
      <c r="AI10" s="156"/>
      <c r="AJ10" s="157">
        <f t="shared" si="6"/>
        <v>0</v>
      </c>
      <c r="AK10" s="158"/>
      <c r="AL10" s="103"/>
      <c r="AM10" s="71"/>
    </row>
    <row r="11" ht="20.25" customHeight="1">
      <c r="A11" s="71"/>
      <c r="B11" s="71"/>
      <c r="C11" s="113"/>
      <c r="D11" s="161" t="s">
        <v>79</v>
      </c>
      <c r="E11" s="162" t="s">
        <v>80</v>
      </c>
      <c r="F11" s="163"/>
      <c r="G11" s="164">
        <v>52.0</v>
      </c>
      <c r="H11" s="165" t="s">
        <v>77</v>
      </c>
      <c r="I11" s="166">
        <v>16084.0</v>
      </c>
      <c r="J11" s="167">
        <v>669.0</v>
      </c>
      <c r="K11" s="168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70"/>
      <c r="AF11" s="171">
        <f t="shared" si="3"/>
        <v>0</v>
      </c>
      <c r="AG11" s="172">
        <f t="shared" si="4"/>
        <v>0</v>
      </c>
      <c r="AH11" s="173">
        <f t="shared" si="5"/>
        <v>0</v>
      </c>
      <c r="AI11" s="174"/>
      <c r="AJ11" s="175">
        <f t="shared" si="6"/>
        <v>0</v>
      </c>
      <c r="AK11" s="158"/>
      <c r="AL11" s="103"/>
      <c r="AM11" s="71"/>
    </row>
    <row r="12" ht="20.25" customHeight="1">
      <c r="A12" s="71"/>
      <c r="B12" s="71"/>
      <c r="C12" s="113"/>
      <c r="D12" s="159"/>
      <c r="E12" s="145" t="s">
        <v>81</v>
      </c>
      <c r="F12" s="146"/>
      <c r="G12" s="147">
        <v>62.0</v>
      </c>
      <c r="H12" s="75" t="s">
        <v>77</v>
      </c>
      <c r="I12" s="148">
        <v>41875.0</v>
      </c>
      <c r="J12" s="149">
        <v>1690.0</v>
      </c>
      <c r="K12" s="150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2"/>
      <c r="AF12" s="153">
        <f t="shared" si="3"/>
        <v>0</v>
      </c>
      <c r="AG12" s="154">
        <f t="shared" si="4"/>
        <v>0</v>
      </c>
      <c r="AH12" s="155">
        <f t="shared" si="5"/>
        <v>0</v>
      </c>
      <c r="AI12" s="156"/>
      <c r="AJ12" s="157">
        <f t="shared" si="6"/>
        <v>0</v>
      </c>
      <c r="AK12" s="158"/>
      <c r="AL12" s="103"/>
      <c r="AM12" s="71"/>
    </row>
    <row r="13" ht="20.25" customHeight="1">
      <c r="A13" s="71"/>
      <c r="B13" s="71"/>
      <c r="C13" s="113"/>
      <c r="D13" s="176"/>
      <c r="E13" s="177" t="s">
        <v>82</v>
      </c>
      <c r="F13" s="178"/>
      <c r="G13" s="179">
        <v>60.0</v>
      </c>
      <c r="H13" s="180" t="s">
        <v>77</v>
      </c>
      <c r="I13" s="181">
        <v>29219.0</v>
      </c>
      <c r="J13" s="182">
        <v>1190.0</v>
      </c>
      <c r="K13" s="183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5"/>
      <c r="AF13" s="186">
        <f t="shared" si="3"/>
        <v>0</v>
      </c>
      <c r="AG13" s="187">
        <f t="shared" si="4"/>
        <v>0</v>
      </c>
      <c r="AH13" s="188">
        <f t="shared" si="5"/>
        <v>0</v>
      </c>
      <c r="AI13" s="189"/>
      <c r="AJ13" s="190">
        <f t="shared" si="6"/>
        <v>0</v>
      </c>
      <c r="AK13" s="158"/>
      <c r="AL13" s="103"/>
      <c r="AM13" s="71"/>
    </row>
    <row r="14" ht="7.5" customHeight="1">
      <c r="A14" s="71"/>
      <c r="B14" s="71"/>
      <c r="C14" s="113"/>
      <c r="D14" s="71"/>
      <c r="E14" s="191"/>
      <c r="F14" s="152"/>
      <c r="G14" s="75"/>
      <c r="H14" s="75"/>
      <c r="I14" s="150"/>
      <c r="J14" s="192"/>
      <c r="K14" s="150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193"/>
      <c r="AE14" s="152"/>
      <c r="AF14" s="194"/>
      <c r="AG14" s="75"/>
      <c r="AH14" s="195"/>
      <c r="AI14" s="156"/>
      <c r="AJ14" s="158"/>
      <c r="AK14" s="158"/>
      <c r="AL14" s="103"/>
      <c r="AM14" s="71"/>
    </row>
    <row r="15" ht="31.5" customHeight="1">
      <c r="A15" s="71"/>
      <c r="B15" s="71"/>
      <c r="C15" s="113"/>
      <c r="D15" s="71"/>
      <c r="E15" s="140" t="s">
        <v>83</v>
      </c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2"/>
      <c r="AK15" s="158"/>
      <c r="AL15" s="103"/>
      <c r="AM15" s="71"/>
    </row>
    <row r="16" ht="21.0" customHeight="1">
      <c r="C16" s="63"/>
      <c r="E16" s="196" t="s">
        <v>84</v>
      </c>
      <c r="F16" s="197"/>
      <c r="G16" s="198">
        <v>8.0</v>
      </c>
      <c r="H16" s="199" t="s">
        <v>85</v>
      </c>
      <c r="I16" s="200">
        <v>400.0</v>
      </c>
      <c r="J16" s="201">
        <v>38.465030688000006</v>
      </c>
      <c r="K16" s="202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4"/>
      <c r="AF16" s="205">
        <f t="shared" ref="AF16:AF37" si="7">SUM(L16:AD16)</f>
        <v>0</v>
      </c>
      <c r="AG16" s="206">
        <f t="shared" ref="AG16:AG37" si="8">G16*AF16</f>
        <v>0</v>
      </c>
      <c r="AH16" s="207">
        <f t="shared" ref="AH16:AH37" si="9">(AF16*I16)/1000</f>
        <v>0</v>
      </c>
      <c r="AI16" s="208"/>
      <c r="AJ16" s="209">
        <f t="shared" ref="AJ16:AJ37" si="10">AF16*J16</f>
        <v>0</v>
      </c>
      <c r="AK16" s="158"/>
      <c r="AL16" s="103"/>
    </row>
    <row r="17" ht="21.0" customHeight="1">
      <c r="C17" s="63"/>
      <c r="E17" s="210" t="s">
        <v>86</v>
      </c>
      <c r="F17" s="146"/>
      <c r="G17" s="147">
        <v>12.0</v>
      </c>
      <c r="H17" s="75" t="s">
        <v>87</v>
      </c>
      <c r="I17" s="148">
        <v>900.0</v>
      </c>
      <c r="J17" s="149">
        <v>56.45</v>
      </c>
      <c r="K17" s="150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2"/>
      <c r="AF17" s="211">
        <f t="shared" si="7"/>
        <v>0</v>
      </c>
      <c r="AG17" s="212">
        <f t="shared" si="8"/>
        <v>0</v>
      </c>
      <c r="AH17" s="213">
        <f t="shared" si="9"/>
        <v>0</v>
      </c>
      <c r="AI17" s="214"/>
      <c r="AJ17" s="157">
        <f t="shared" si="10"/>
        <v>0</v>
      </c>
      <c r="AK17" s="158"/>
      <c r="AL17" s="103"/>
    </row>
    <row r="18" ht="18.0" customHeight="1">
      <c r="A18" s="71"/>
      <c r="B18" s="71"/>
      <c r="C18" s="113"/>
      <c r="D18" s="71"/>
      <c r="E18" s="215" t="s">
        <v>88</v>
      </c>
      <c r="F18" s="146"/>
      <c r="G18" s="147">
        <v>12.0</v>
      </c>
      <c r="H18" s="75" t="s">
        <v>89</v>
      </c>
      <c r="I18" s="148">
        <v>1950.0</v>
      </c>
      <c r="J18" s="149">
        <v>74.2</v>
      </c>
      <c r="K18" s="150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2"/>
      <c r="AF18" s="211">
        <f t="shared" si="7"/>
        <v>0</v>
      </c>
      <c r="AG18" s="212">
        <f t="shared" si="8"/>
        <v>0</v>
      </c>
      <c r="AH18" s="213">
        <f t="shared" si="9"/>
        <v>0</v>
      </c>
      <c r="AI18" s="214"/>
      <c r="AJ18" s="157">
        <f t="shared" si="10"/>
        <v>0</v>
      </c>
      <c r="AK18" s="158"/>
      <c r="AL18" s="103"/>
    </row>
    <row r="19" ht="21.0" customHeight="1">
      <c r="C19" s="63"/>
      <c r="E19" s="216" t="s">
        <v>90</v>
      </c>
      <c r="F19" s="217"/>
      <c r="G19" s="147">
        <v>6.0</v>
      </c>
      <c r="H19" s="75" t="s">
        <v>87</v>
      </c>
      <c r="I19" s="148">
        <v>300.0</v>
      </c>
      <c r="J19" s="149">
        <v>27.213581400000002</v>
      </c>
      <c r="K19" s="150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75"/>
      <c r="AF19" s="211">
        <f t="shared" si="7"/>
        <v>0</v>
      </c>
      <c r="AG19" s="212">
        <f t="shared" si="8"/>
        <v>0</v>
      </c>
      <c r="AH19" s="213">
        <f t="shared" si="9"/>
        <v>0</v>
      </c>
      <c r="AI19" s="214"/>
      <c r="AJ19" s="157">
        <f t="shared" si="10"/>
        <v>0</v>
      </c>
      <c r="AK19" s="158"/>
      <c r="AL19" s="103"/>
    </row>
    <row r="20" ht="21.0" customHeight="1">
      <c r="C20" s="63"/>
      <c r="E20" s="216" t="s">
        <v>91</v>
      </c>
      <c r="F20" s="217"/>
      <c r="G20" s="147">
        <v>4.0</v>
      </c>
      <c r="H20" s="75" t="s">
        <v>92</v>
      </c>
      <c r="I20" s="148">
        <v>2367.0</v>
      </c>
      <c r="J20" s="149">
        <v>114.33031612800004</v>
      </c>
      <c r="K20" s="150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75"/>
      <c r="AF20" s="211">
        <f t="shared" si="7"/>
        <v>0</v>
      </c>
      <c r="AG20" s="212">
        <f t="shared" si="8"/>
        <v>0</v>
      </c>
      <c r="AH20" s="213">
        <f t="shared" si="9"/>
        <v>0</v>
      </c>
      <c r="AI20" s="214"/>
      <c r="AJ20" s="157">
        <f t="shared" si="10"/>
        <v>0</v>
      </c>
      <c r="AK20" s="158"/>
      <c r="AL20" s="103"/>
    </row>
    <row r="21" ht="21.0" customHeight="1">
      <c r="C21" s="63"/>
      <c r="E21" s="216" t="s">
        <v>93</v>
      </c>
      <c r="F21" s="217"/>
      <c r="G21" s="147">
        <v>5.0</v>
      </c>
      <c r="H21" s="75" t="s">
        <v>92</v>
      </c>
      <c r="I21" s="148">
        <v>2389.0</v>
      </c>
      <c r="J21" s="149">
        <v>126.30904540800003</v>
      </c>
      <c r="K21" s="150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75"/>
      <c r="AF21" s="211">
        <f t="shared" si="7"/>
        <v>0</v>
      </c>
      <c r="AG21" s="212">
        <f t="shared" si="8"/>
        <v>0</v>
      </c>
      <c r="AH21" s="213">
        <f t="shared" si="9"/>
        <v>0</v>
      </c>
      <c r="AI21" s="214"/>
      <c r="AJ21" s="157">
        <f t="shared" si="10"/>
        <v>0</v>
      </c>
      <c r="AK21" s="158"/>
      <c r="AL21" s="103"/>
    </row>
    <row r="22" ht="21.0" customHeight="1">
      <c r="C22" s="63"/>
      <c r="E22" s="216" t="s">
        <v>94</v>
      </c>
      <c r="F22" s="217"/>
      <c r="G22" s="147">
        <v>3.0</v>
      </c>
      <c r="H22" s="75" t="s">
        <v>95</v>
      </c>
      <c r="I22" s="148">
        <v>7000.0</v>
      </c>
      <c r="J22" s="149">
        <v>279.0</v>
      </c>
      <c r="K22" s="150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75"/>
      <c r="AF22" s="211">
        <f t="shared" si="7"/>
        <v>0</v>
      </c>
      <c r="AG22" s="212">
        <f t="shared" si="8"/>
        <v>0</v>
      </c>
      <c r="AH22" s="213">
        <f t="shared" si="9"/>
        <v>0</v>
      </c>
      <c r="AI22" s="214"/>
      <c r="AJ22" s="157">
        <f t="shared" si="10"/>
        <v>0</v>
      </c>
      <c r="AK22" s="158"/>
      <c r="AL22" s="103"/>
    </row>
    <row r="23" ht="21.0" customHeight="1">
      <c r="C23" s="63"/>
      <c r="E23" s="216" t="s">
        <v>96</v>
      </c>
      <c r="F23" s="218"/>
      <c r="G23" s="219">
        <v>10.0</v>
      </c>
      <c r="H23" s="220" t="s">
        <v>87</v>
      </c>
      <c r="I23" s="221">
        <v>485.0</v>
      </c>
      <c r="J23" s="149">
        <v>29.5903134</v>
      </c>
      <c r="K23" s="220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0"/>
      <c r="AF23" s="211">
        <f t="shared" si="7"/>
        <v>0</v>
      </c>
      <c r="AG23" s="212">
        <f t="shared" si="8"/>
        <v>0</v>
      </c>
      <c r="AH23" s="213">
        <f t="shared" si="9"/>
        <v>0</v>
      </c>
      <c r="AI23" s="214"/>
      <c r="AJ23" s="157">
        <f t="shared" si="10"/>
        <v>0</v>
      </c>
      <c r="AK23" s="158"/>
      <c r="AL23" s="103"/>
    </row>
    <row r="24" ht="21.0" customHeight="1">
      <c r="C24" s="63"/>
      <c r="E24" s="216" t="s">
        <v>97</v>
      </c>
      <c r="F24" s="218"/>
      <c r="G24" s="219">
        <v>12.0</v>
      </c>
      <c r="H24" s="220" t="s">
        <v>98</v>
      </c>
      <c r="I24" s="221">
        <v>705.0</v>
      </c>
      <c r="J24" s="149">
        <v>47.4158034</v>
      </c>
      <c r="K24" s="220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0"/>
      <c r="AF24" s="211">
        <f t="shared" si="7"/>
        <v>0</v>
      </c>
      <c r="AG24" s="212">
        <f t="shared" si="8"/>
        <v>0</v>
      </c>
      <c r="AH24" s="213">
        <f t="shared" si="9"/>
        <v>0</v>
      </c>
      <c r="AI24" s="214"/>
      <c r="AJ24" s="157">
        <f t="shared" si="10"/>
        <v>0</v>
      </c>
      <c r="AK24" s="158"/>
      <c r="AL24" s="103"/>
    </row>
    <row r="25" ht="21.0" customHeight="1">
      <c r="C25" s="63"/>
      <c r="E25" s="223" t="s">
        <v>99</v>
      </c>
      <c r="F25" s="218"/>
      <c r="G25" s="219">
        <v>12.0</v>
      </c>
      <c r="H25" s="220" t="s">
        <v>85</v>
      </c>
      <c r="I25" s="221">
        <v>1125.0</v>
      </c>
      <c r="J25" s="149">
        <v>58.26</v>
      </c>
      <c r="K25" s="220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0"/>
      <c r="AF25" s="211">
        <f t="shared" si="7"/>
        <v>0</v>
      </c>
      <c r="AG25" s="212">
        <f t="shared" si="8"/>
        <v>0</v>
      </c>
      <c r="AH25" s="213">
        <f t="shared" si="9"/>
        <v>0</v>
      </c>
      <c r="AI25" s="214"/>
      <c r="AJ25" s="157">
        <f t="shared" si="10"/>
        <v>0</v>
      </c>
      <c r="AK25" s="158"/>
      <c r="AL25" s="103"/>
    </row>
    <row r="26" ht="21.0" customHeight="1">
      <c r="C26" s="63"/>
      <c r="E26" s="216" t="s">
        <v>100</v>
      </c>
      <c r="F26" s="218"/>
      <c r="G26" s="219">
        <v>10.0</v>
      </c>
      <c r="H26" s="220" t="s">
        <v>101</v>
      </c>
      <c r="I26" s="221">
        <v>13400.0</v>
      </c>
      <c r="J26" s="149">
        <v>539.0</v>
      </c>
      <c r="K26" s="220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0"/>
      <c r="AF26" s="211">
        <f t="shared" si="7"/>
        <v>0</v>
      </c>
      <c r="AG26" s="212">
        <f t="shared" si="8"/>
        <v>0</v>
      </c>
      <c r="AH26" s="213">
        <f t="shared" si="9"/>
        <v>0</v>
      </c>
      <c r="AI26" s="214"/>
      <c r="AJ26" s="157">
        <f t="shared" si="10"/>
        <v>0</v>
      </c>
      <c r="AK26" s="158"/>
      <c r="AL26" s="103"/>
    </row>
    <row r="27" ht="21.0" customHeight="1">
      <c r="C27" s="63"/>
      <c r="E27" s="224" t="s">
        <v>102</v>
      </c>
      <c r="F27" s="217"/>
      <c r="G27" s="147">
        <v>44.0</v>
      </c>
      <c r="H27" s="75" t="s">
        <v>77</v>
      </c>
      <c r="I27" s="148">
        <v>15715.0</v>
      </c>
      <c r="J27" s="225">
        <v>649.0</v>
      </c>
      <c r="K27" s="220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0"/>
      <c r="AF27" s="211">
        <f t="shared" si="7"/>
        <v>0</v>
      </c>
      <c r="AG27" s="212">
        <f t="shared" si="8"/>
        <v>0</v>
      </c>
      <c r="AH27" s="213">
        <f t="shared" si="9"/>
        <v>0</v>
      </c>
      <c r="AI27" s="214"/>
      <c r="AJ27" s="157">
        <f t="shared" si="10"/>
        <v>0</v>
      </c>
      <c r="AK27" s="158"/>
      <c r="AL27" s="103"/>
    </row>
    <row r="28" ht="21.0" customHeight="1">
      <c r="C28" s="63"/>
      <c r="E28" s="216" t="s">
        <v>103</v>
      </c>
      <c r="F28" s="226"/>
      <c r="G28" s="147">
        <v>10.0</v>
      </c>
      <c r="H28" s="75" t="s">
        <v>87</v>
      </c>
      <c r="I28" s="148">
        <v>392.0</v>
      </c>
      <c r="J28" s="149">
        <v>38.465030688000006</v>
      </c>
      <c r="K28" s="75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51"/>
      <c r="AE28" s="75"/>
      <c r="AF28" s="153">
        <f t="shared" si="7"/>
        <v>0</v>
      </c>
      <c r="AG28" s="154">
        <f t="shared" si="8"/>
        <v>0</v>
      </c>
      <c r="AH28" s="155">
        <f t="shared" si="9"/>
        <v>0</v>
      </c>
      <c r="AI28" s="156"/>
      <c r="AJ28" s="157">
        <f t="shared" si="10"/>
        <v>0</v>
      </c>
      <c r="AK28" s="158"/>
      <c r="AL28" s="103"/>
    </row>
    <row r="29" ht="21.0" customHeight="1">
      <c r="C29" s="63"/>
      <c r="E29" s="216" t="s">
        <v>104</v>
      </c>
      <c r="F29" s="226"/>
      <c r="G29" s="147">
        <v>10.0</v>
      </c>
      <c r="H29" s="75" t="s">
        <v>85</v>
      </c>
      <c r="I29" s="148">
        <v>988.0</v>
      </c>
      <c r="J29" s="149">
        <v>47.65</v>
      </c>
      <c r="K29" s="75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51"/>
      <c r="AE29" s="75"/>
      <c r="AF29" s="153">
        <f t="shared" si="7"/>
        <v>0</v>
      </c>
      <c r="AG29" s="154">
        <f t="shared" si="8"/>
        <v>0</v>
      </c>
      <c r="AH29" s="155">
        <f t="shared" si="9"/>
        <v>0</v>
      </c>
      <c r="AI29" s="156"/>
      <c r="AJ29" s="157">
        <f t="shared" si="10"/>
        <v>0</v>
      </c>
      <c r="AK29" s="158"/>
      <c r="AL29" s="103"/>
    </row>
    <row r="30" ht="21.0" customHeight="1">
      <c r="C30" s="63"/>
      <c r="E30" s="216" t="s">
        <v>105</v>
      </c>
      <c r="F30" s="226"/>
      <c r="G30" s="147">
        <v>10.0</v>
      </c>
      <c r="H30" s="75" t="s">
        <v>106</v>
      </c>
      <c r="I30" s="148">
        <v>1868.0</v>
      </c>
      <c r="J30" s="149">
        <v>84.4</v>
      </c>
      <c r="K30" s="75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51"/>
      <c r="AE30" s="75"/>
      <c r="AF30" s="153">
        <f t="shared" si="7"/>
        <v>0</v>
      </c>
      <c r="AG30" s="154">
        <f t="shared" si="8"/>
        <v>0</v>
      </c>
      <c r="AH30" s="155">
        <f t="shared" si="9"/>
        <v>0</v>
      </c>
      <c r="AI30" s="156"/>
      <c r="AJ30" s="157">
        <f t="shared" si="10"/>
        <v>0</v>
      </c>
      <c r="AK30" s="158"/>
      <c r="AL30" s="103"/>
    </row>
    <row r="31" ht="21.0" customHeight="1">
      <c r="C31" s="63"/>
      <c r="E31" s="216" t="s">
        <v>107</v>
      </c>
      <c r="F31" s="226"/>
      <c r="G31" s="147">
        <v>7.0</v>
      </c>
      <c r="H31" s="75" t="s">
        <v>106</v>
      </c>
      <c r="I31" s="148">
        <v>2100.0</v>
      </c>
      <c r="J31" s="149">
        <v>89.41</v>
      </c>
      <c r="K31" s="75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51"/>
      <c r="AE31" s="75"/>
      <c r="AF31" s="153">
        <f t="shared" si="7"/>
        <v>0</v>
      </c>
      <c r="AG31" s="154">
        <f t="shared" si="8"/>
        <v>0</v>
      </c>
      <c r="AH31" s="155">
        <f t="shared" si="9"/>
        <v>0</v>
      </c>
      <c r="AI31" s="156"/>
      <c r="AJ31" s="157">
        <f t="shared" si="10"/>
        <v>0</v>
      </c>
      <c r="AK31" s="158"/>
      <c r="AL31" s="103"/>
    </row>
    <row r="32" ht="21.0" customHeight="1">
      <c r="C32" s="63"/>
      <c r="E32" s="216" t="s">
        <v>108</v>
      </c>
      <c r="F32" s="226"/>
      <c r="G32" s="147">
        <v>9.0</v>
      </c>
      <c r="H32" s="75" t="s">
        <v>109</v>
      </c>
      <c r="I32" s="148">
        <v>4693.0</v>
      </c>
      <c r="J32" s="149">
        <v>189.78</v>
      </c>
      <c r="K32" s="75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51"/>
      <c r="AE32" s="75"/>
      <c r="AF32" s="153">
        <f t="shared" si="7"/>
        <v>0</v>
      </c>
      <c r="AG32" s="154">
        <f t="shared" si="8"/>
        <v>0</v>
      </c>
      <c r="AH32" s="155">
        <f t="shared" si="9"/>
        <v>0</v>
      </c>
      <c r="AI32" s="156"/>
      <c r="AJ32" s="157">
        <f t="shared" si="10"/>
        <v>0</v>
      </c>
      <c r="AK32" s="158"/>
      <c r="AL32" s="103"/>
    </row>
    <row r="33" ht="21.0" customHeight="1">
      <c r="C33" s="63"/>
      <c r="E33" s="216" t="s">
        <v>110</v>
      </c>
      <c r="F33" s="226"/>
      <c r="G33" s="147">
        <v>6.0</v>
      </c>
      <c r="H33" s="75" t="s">
        <v>95</v>
      </c>
      <c r="I33" s="148">
        <v>6400.0</v>
      </c>
      <c r="J33" s="149">
        <v>249.0</v>
      </c>
      <c r="K33" s="75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51"/>
      <c r="AE33" s="75"/>
      <c r="AF33" s="153">
        <f t="shared" si="7"/>
        <v>0</v>
      </c>
      <c r="AG33" s="154">
        <f t="shared" si="8"/>
        <v>0</v>
      </c>
      <c r="AH33" s="155">
        <f t="shared" si="9"/>
        <v>0</v>
      </c>
      <c r="AI33" s="156"/>
      <c r="AJ33" s="157">
        <f t="shared" si="10"/>
        <v>0</v>
      </c>
      <c r="AK33" s="158"/>
      <c r="AL33" s="103"/>
    </row>
    <row r="34" ht="21.0" customHeight="1">
      <c r="C34" s="63"/>
      <c r="E34" s="216" t="s">
        <v>111</v>
      </c>
      <c r="F34" s="217"/>
      <c r="G34" s="147">
        <v>15.0</v>
      </c>
      <c r="H34" s="75" t="s">
        <v>112</v>
      </c>
      <c r="I34" s="148">
        <v>11581.0</v>
      </c>
      <c r="J34" s="149">
        <v>475.0</v>
      </c>
      <c r="K34" s="75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51"/>
      <c r="AE34" s="75"/>
      <c r="AF34" s="153">
        <f t="shared" si="7"/>
        <v>0</v>
      </c>
      <c r="AG34" s="154">
        <f t="shared" si="8"/>
        <v>0</v>
      </c>
      <c r="AH34" s="155">
        <f t="shared" si="9"/>
        <v>0</v>
      </c>
      <c r="AI34" s="156"/>
      <c r="AJ34" s="157">
        <f t="shared" si="10"/>
        <v>0</v>
      </c>
      <c r="AK34" s="158"/>
      <c r="AL34" s="103"/>
    </row>
    <row r="35" ht="21.0" customHeight="1">
      <c r="C35" s="63"/>
      <c r="E35" s="216" t="s">
        <v>113</v>
      </c>
      <c r="F35" s="217"/>
      <c r="G35" s="147">
        <v>2.0</v>
      </c>
      <c r="H35" s="75" t="s">
        <v>95</v>
      </c>
      <c r="I35" s="148">
        <v>2940.0</v>
      </c>
      <c r="J35" s="149">
        <v>124.0</v>
      </c>
      <c r="K35" s="75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75"/>
      <c r="AF35" s="153">
        <f t="shared" si="7"/>
        <v>0</v>
      </c>
      <c r="AG35" s="154">
        <f t="shared" si="8"/>
        <v>0</v>
      </c>
      <c r="AH35" s="155">
        <f t="shared" si="9"/>
        <v>0</v>
      </c>
      <c r="AI35" s="156"/>
      <c r="AJ35" s="157">
        <f t="shared" si="10"/>
        <v>0</v>
      </c>
      <c r="AK35" s="158"/>
      <c r="AL35" s="103"/>
    </row>
    <row r="36" ht="21.0" customHeight="1">
      <c r="C36" s="63"/>
      <c r="E36" s="216" t="s">
        <v>114</v>
      </c>
      <c r="F36" s="217"/>
      <c r="G36" s="147">
        <v>14.0</v>
      </c>
      <c r="H36" s="75" t="s">
        <v>115</v>
      </c>
      <c r="I36" s="148">
        <v>7623.0</v>
      </c>
      <c r="J36" s="149">
        <v>319.0</v>
      </c>
      <c r="K36" s="75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75"/>
      <c r="AF36" s="153">
        <f t="shared" si="7"/>
        <v>0</v>
      </c>
      <c r="AG36" s="154">
        <f t="shared" si="8"/>
        <v>0</v>
      </c>
      <c r="AH36" s="155">
        <f t="shared" si="9"/>
        <v>0</v>
      </c>
      <c r="AI36" s="156"/>
      <c r="AJ36" s="157">
        <f t="shared" si="10"/>
        <v>0</v>
      </c>
      <c r="AK36" s="158"/>
      <c r="AL36" s="103"/>
    </row>
    <row r="37" ht="21.0" customHeight="1">
      <c r="C37" s="63"/>
      <c r="E37" s="227" t="s">
        <v>116</v>
      </c>
      <c r="F37" s="228"/>
      <c r="G37" s="179">
        <v>6.0</v>
      </c>
      <c r="H37" s="180" t="s">
        <v>117</v>
      </c>
      <c r="I37" s="181">
        <v>9839.0</v>
      </c>
      <c r="J37" s="182">
        <v>449.0</v>
      </c>
      <c r="K37" s="180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0"/>
      <c r="AF37" s="186">
        <f t="shared" si="7"/>
        <v>0</v>
      </c>
      <c r="AG37" s="187">
        <f t="shared" si="8"/>
        <v>0</v>
      </c>
      <c r="AH37" s="188">
        <f t="shared" si="9"/>
        <v>0</v>
      </c>
      <c r="AI37" s="189"/>
      <c r="AJ37" s="190">
        <f t="shared" si="10"/>
        <v>0</v>
      </c>
      <c r="AK37" s="158"/>
      <c r="AL37" s="103"/>
    </row>
    <row r="38" ht="9.75" customHeight="1">
      <c r="C38" s="63"/>
      <c r="E38" s="217"/>
      <c r="F38" s="229"/>
      <c r="G38" s="199"/>
      <c r="H38" s="199"/>
      <c r="I38" s="202"/>
      <c r="J38" s="230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231"/>
      <c r="AG38" s="199"/>
      <c r="AH38" s="232"/>
      <c r="AI38" s="208"/>
      <c r="AJ38" s="233"/>
      <c r="AK38" s="158"/>
      <c r="AL38" s="103"/>
    </row>
    <row r="39" ht="33.0" customHeight="1">
      <c r="A39" s="71"/>
      <c r="B39" s="71"/>
      <c r="C39" s="113"/>
      <c r="D39" s="71"/>
      <c r="E39" s="140" t="s">
        <v>118</v>
      </c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2"/>
      <c r="AK39" s="158"/>
      <c r="AL39" s="103"/>
    </row>
    <row r="40" ht="20.25" customHeight="1">
      <c r="A40" s="71"/>
      <c r="B40" s="71"/>
      <c r="C40" s="113"/>
      <c r="D40" s="144" t="s">
        <v>73</v>
      </c>
      <c r="E40" s="145" t="s">
        <v>119</v>
      </c>
      <c r="F40" s="146"/>
      <c r="G40" s="147">
        <v>20.0</v>
      </c>
      <c r="H40" s="75" t="s">
        <v>77</v>
      </c>
      <c r="I40" s="148">
        <v>10472.0</v>
      </c>
      <c r="J40" s="149">
        <v>419.0</v>
      </c>
      <c r="K40" s="150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2"/>
      <c r="AF40" s="153">
        <f t="shared" ref="AF40:AF45" si="11">SUM(L40:AD40)</f>
        <v>0</v>
      </c>
      <c r="AG40" s="154">
        <f t="shared" ref="AG40:AG45" si="12">G40*AF40</f>
        <v>0</v>
      </c>
      <c r="AH40" s="155">
        <f t="shared" ref="AH40:AH45" si="13">(AF40*I40)/1000</f>
        <v>0</v>
      </c>
      <c r="AI40" s="156"/>
      <c r="AJ40" s="157">
        <f t="shared" ref="AJ40:AJ45" si="14">AF40*J40</f>
        <v>0</v>
      </c>
      <c r="AK40" s="158"/>
      <c r="AL40" s="103"/>
    </row>
    <row r="41" ht="20.25" customHeight="1">
      <c r="A41" s="71"/>
      <c r="B41" s="71"/>
      <c r="C41" s="113"/>
      <c r="D41" s="159"/>
      <c r="E41" s="145" t="s">
        <v>120</v>
      </c>
      <c r="F41" s="146"/>
      <c r="G41" s="147">
        <v>37.0</v>
      </c>
      <c r="H41" s="75" t="s">
        <v>77</v>
      </c>
      <c r="I41" s="148">
        <v>10308.0</v>
      </c>
      <c r="J41" s="149">
        <v>449.0</v>
      </c>
      <c r="K41" s="150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2"/>
      <c r="AF41" s="153">
        <f t="shared" si="11"/>
        <v>0</v>
      </c>
      <c r="AG41" s="154">
        <f t="shared" si="12"/>
        <v>0</v>
      </c>
      <c r="AH41" s="155">
        <f t="shared" si="13"/>
        <v>0</v>
      </c>
      <c r="AI41" s="156"/>
      <c r="AJ41" s="157">
        <f t="shared" si="14"/>
        <v>0</v>
      </c>
      <c r="AK41" s="158"/>
      <c r="AL41" s="103"/>
    </row>
    <row r="42" ht="20.25" customHeight="1">
      <c r="A42" s="71"/>
      <c r="B42" s="71"/>
      <c r="C42" s="113"/>
      <c r="D42" s="234"/>
      <c r="E42" s="145" t="s">
        <v>121</v>
      </c>
      <c r="F42" s="146"/>
      <c r="G42" s="147">
        <v>29.0</v>
      </c>
      <c r="H42" s="75" t="s">
        <v>77</v>
      </c>
      <c r="I42" s="148">
        <v>32783.0</v>
      </c>
      <c r="J42" s="149">
        <v>1290.0</v>
      </c>
      <c r="K42" s="150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2"/>
      <c r="AF42" s="153">
        <f t="shared" si="11"/>
        <v>0</v>
      </c>
      <c r="AG42" s="154">
        <f t="shared" si="12"/>
        <v>0</v>
      </c>
      <c r="AH42" s="155">
        <f t="shared" si="13"/>
        <v>0</v>
      </c>
      <c r="AI42" s="156"/>
      <c r="AJ42" s="157">
        <f t="shared" si="14"/>
        <v>0</v>
      </c>
      <c r="AK42" s="158"/>
      <c r="AL42" s="103"/>
    </row>
    <row r="43" ht="20.25" customHeight="1">
      <c r="A43" s="71"/>
      <c r="B43" s="71"/>
      <c r="C43" s="113"/>
      <c r="D43" s="161" t="s">
        <v>79</v>
      </c>
      <c r="E43" s="162" t="s">
        <v>122</v>
      </c>
      <c r="F43" s="163"/>
      <c r="G43" s="164">
        <v>56.0</v>
      </c>
      <c r="H43" s="165" t="s">
        <v>77</v>
      </c>
      <c r="I43" s="166">
        <v>13450.0</v>
      </c>
      <c r="J43" s="167">
        <v>539.0</v>
      </c>
      <c r="K43" s="168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70"/>
      <c r="AF43" s="171">
        <f t="shared" si="11"/>
        <v>0</v>
      </c>
      <c r="AG43" s="172">
        <f t="shared" si="12"/>
        <v>0</v>
      </c>
      <c r="AH43" s="173">
        <f t="shared" si="13"/>
        <v>0</v>
      </c>
      <c r="AI43" s="174"/>
      <c r="AJ43" s="175">
        <f t="shared" si="14"/>
        <v>0</v>
      </c>
      <c r="AK43" s="158"/>
      <c r="AL43" s="103"/>
    </row>
    <row r="44" ht="20.25" customHeight="1">
      <c r="A44" s="71"/>
      <c r="B44" s="71"/>
      <c r="C44" s="113"/>
      <c r="D44" s="159"/>
      <c r="E44" s="145" t="s">
        <v>123</v>
      </c>
      <c r="F44" s="146"/>
      <c r="G44" s="147">
        <v>50.0</v>
      </c>
      <c r="H44" s="75" t="s">
        <v>77</v>
      </c>
      <c r="I44" s="148">
        <v>12228.0</v>
      </c>
      <c r="J44" s="149">
        <v>489.0</v>
      </c>
      <c r="K44" s="150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2"/>
      <c r="AF44" s="153">
        <f t="shared" si="11"/>
        <v>0</v>
      </c>
      <c r="AG44" s="154">
        <f t="shared" si="12"/>
        <v>0</v>
      </c>
      <c r="AH44" s="155">
        <f t="shared" si="13"/>
        <v>0</v>
      </c>
      <c r="AI44" s="156"/>
      <c r="AJ44" s="157">
        <f t="shared" si="14"/>
        <v>0</v>
      </c>
      <c r="AK44" s="158"/>
      <c r="AL44" s="103"/>
    </row>
    <row r="45" ht="20.25" customHeight="1">
      <c r="A45" s="71"/>
      <c r="B45" s="71"/>
      <c r="C45" s="113"/>
      <c r="D45" s="176"/>
      <c r="E45" s="177" t="s">
        <v>124</v>
      </c>
      <c r="F45" s="178"/>
      <c r="G45" s="179">
        <v>57.0</v>
      </c>
      <c r="H45" s="180" t="s">
        <v>77</v>
      </c>
      <c r="I45" s="181">
        <v>11880.0</v>
      </c>
      <c r="J45" s="182">
        <v>479.0</v>
      </c>
      <c r="K45" s="183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5"/>
      <c r="AF45" s="186">
        <f t="shared" si="11"/>
        <v>0</v>
      </c>
      <c r="AG45" s="187">
        <f t="shared" si="12"/>
        <v>0</v>
      </c>
      <c r="AH45" s="188">
        <f t="shared" si="13"/>
        <v>0</v>
      </c>
      <c r="AI45" s="189"/>
      <c r="AJ45" s="190">
        <f t="shared" si="14"/>
        <v>0</v>
      </c>
      <c r="AK45" s="158"/>
      <c r="AL45" s="103"/>
    </row>
    <row r="46" ht="9.0" customHeight="1">
      <c r="A46" s="71"/>
      <c r="B46" s="71"/>
      <c r="C46" s="113"/>
      <c r="D46" s="71"/>
      <c r="E46" s="191"/>
      <c r="F46" s="152"/>
      <c r="G46" s="75"/>
      <c r="H46" s="75"/>
      <c r="I46" s="150"/>
      <c r="J46" s="66"/>
      <c r="K46" s="150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93"/>
      <c r="AE46" s="152"/>
      <c r="AF46" s="194"/>
      <c r="AG46" s="75"/>
      <c r="AH46" s="195"/>
      <c r="AI46" s="156"/>
      <c r="AJ46" s="158"/>
      <c r="AK46" s="158"/>
      <c r="AL46" s="103"/>
    </row>
    <row r="47" ht="31.5" customHeight="1">
      <c r="A47" s="71"/>
      <c r="B47" s="71"/>
      <c r="C47" s="113"/>
      <c r="D47" s="71"/>
      <c r="E47" s="140" t="s">
        <v>125</v>
      </c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2"/>
      <c r="AK47" s="158"/>
      <c r="AL47" s="103"/>
    </row>
    <row r="48" ht="18.0" customHeight="1">
      <c r="C48" s="63"/>
      <c r="E48" s="235" t="s">
        <v>126</v>
      </c>
      <c r="F48" s="236"/>
      <c r="G48" s="237"/>
      <c r="H48" s="237"/>
      <c r="I48" s="238"/>
      <c r="J48" s="239"/>
      <c r="K48" s="240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2"/>
      <c r="AG48" s="243"/>
      <c r="AH48" s="244"/>
      <c r="AJ48" s="245"/>
      <c r="AK48" s="158"/>
      <c r="AL48" s="103"/>
    </row>
    <row r="49" ht="21.0" customHeight="1">
      <c r="C49" s="63"/>
      <c r="E49" s="226" t="s">
        <v>127</v>
      </c>
      <c r="F49" s="226"/>
      <c r="G49" s="198">
        <v>19.0</v>
      </c>
      <c r="H49" s="199" t="s">
        <v>128</v>
      </c>
      <c r="I49" s="200">
        <v>150.0</v>
      </c>
      <c r="J49" s="201">
        <v>34.34377740000001</v>
      </c>
      <c r="K49" s="75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203"/>
      <c r="AE49" s="75"/>
      <c r="AF49" s="153">
        <f t="shared" ref="AF49:AF93" si="15">SUM(L49:AD49)</f>
        <v>0</v>
      </c>
      <c r="AG49" s="154">
        <f t="shared" ref="AG49:AG93" si="16">G49*AF49</f>
        <v>0</v>
      </c>
      <c r="AH49" s="155">
        <f t="shared" ref="AH49:AH93" si="17">(AF49*I49)/1000</f>
        <v>0</v>
      </c>
      <c r="AI49" s="156"/>
      <c r="AJ49" s="157">
        <f t="shared" ref="AJ49:AJ93" si="18">AF49*J49</f>
        <v>0</v>
      </c>
      <c r="AK49" s="158"/>
      <c r="AL49" s="103"/>
    </row>
    <row r="50" ht="21.0" customHeight="1">
      <c r="C50" s="63"/>
      <c r="E50" s="226" t="s">
        <v>129</v>
      </c>
      <c r="F50" s="226"/>
      <c r="G50" s="147">
        <v>14.0</v>
      </c>
      <c r="H50" s="75" t="s">
        <v>87</v>
      </c>
      <c r="I50" s="148">
        <v>368.0</v>
      </c>
      <c r="J50" s="149">
        <v>34.34377740000001</v>
      </c>
      <c r="K50" s="75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51"/>
      <c r="AE50" s="75"/>
      <c r="AF50" s="153">
        <f t="shared" si="15"/>
        <v>0</v>
      </c>
      <c r="AG50" s="154">
        <f t="shared" si="16"/>
        <v>0</v>
      </c>
      <c r="AH50" s="155">
        <f t="shared" si="17"/>
        <v>0</v>
      </c>
      <c r="AI50" s="156"/>
      <c r="AJ50" s="157">
        <f t="shared" si="18"/>
        <v>0</v>
      </c>
      <c r="AK50" s="158"/>
      <c r="AL50" s="103"/>
    </row>
    <row r="51" ht="21.0" customHeight="1">
      <c r="C51" s="63"/>
      <c r="E51" s="226" t="s">
        <v>130</v>
      </c>
      <c r="F51" s="226"/>
      <c r="G51" s="147">
        <v>14.0</v>
      </c>
      <c r="H51" s="75" t="s">
        <v>87</v>
      </c>
      <c r="I51" s="148">
        <v>470.0</v>
      </c>
      <c r="J51" s="149">
        <v>39.0972414</v>
      </c>
      <c r="K51" s="75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51"/>
      <c r="AE51" s="75"/>
      <c r="AF51" s="153">
        <f t="shared" si="15"/>
        <v>0</v>
      </c>
      <c r="AG51" s="154">
        <f t="shared" si="16"/>
        <v>0</v>
      </c>
      <c r="AH51" s="155">
        <f t="shared" si="17"/>
        <v>0</v>
      </c>
      <c r="AI51" s="156"/>
      <c r="AJ51" s="157">
        <f t="shared" si="18"/>
        <v>0</v>
      </c>
      <c r="AK51" s="158"/>
      <c r="AL51" s="103"/>
    </row>
    <row r="52" ht="21.0" customHeight="1">
      <c r="C52" s="63"/>
      <c r="E52" s="226" t="s">
        <v>131</v>
      </c>
      <c r="F52" s="226"/>
      <c r="G52" s="147">
        <v>12.0</v>
      </c>
      <c r="H52" s="75" t="s">
        <v>87</v>
      </c>
      <c r="I52" s="148">
        <v>664.0</v>
      </c>
      <c r="J52" s="149">
        <v>44.36</v>
      </c>
      <c r="K52" s="75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51"/>
      <c r="AE52" s="75"/>
      <c r="AF52" s="153">
        <f t="shared" si="15"/>
        <v>0</v>
      </c>
      <c r="AG52" s="154">
        <f t="shared" si="16"/>
        <v>0</v>
      </c>
      <c r="AH52" s="155">
        <f t="shared" si="17"/>
        <v>0</v>
      </c>
      <c r="AI52" s="156"/>
      <c r="AJ52" s="157">
        <f t="shared" si="18"/>
        <v>0</v>
      </c>
      <c r="AK52" s="158"/>
      <c r="AL52" s="103"/>
    </row>
    <row r="53" ht="21.0" customHeight="1">
      <c r="C53" s="63"/>
      <c r="E53" s="226" t="s">
        <v>132</v>
      </c>
      <c r="F53" s="226"/>
      <c r="G53" s="147">
        <v>11.0</v>
      </c>
      <c r="H53" s="75" t="s">
        <v>87</v>
      </c>
      <c r="I53" s="148">
        <v>677.0</v>
      </c>
      <c r="J53" s="149">
        <v>44.38</v>
      </c>
      <c r="K53" s="75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51"/>
      <c r="AE53" s="75"/>
      <c r="AF53" s="153">
        <f t="shared" si="15"/>
        <v>0</v>
      </c>
      <c r="AG53" s="154">
        <f t="shared" si="16"/>
        <v>0</v>
      </c>
      <c r="AH53" s="155">
        <f t="shared" si="17"/>
        <v>0</v>
      </c>
      <c r="AI53" s="156"/>
      <c r="AJ53" s="157">
        <f t="shared" si="18"/>
        <v>0</v>
      </c>
      <c r="AK53" s="158"/>
      <c r="AL53" s="103"/>
    </row>
    <row r="54" ht="21.0" customHeight="1">
      <c r="C54" s="63"/>
      <c r="E54" s="216" t="s">
        <v>133</v>
      </c>
      <c r="F54" s="226"/>
      <c r="G54" s="147">
        <v>12.0</v>
      </c>
      <c r="H54" s="75" t="s">
        <v>85</v>
      </c>
      <c r="I54" s="148">
        <v>1120.0</v>
      </c>
      <c r="J54" s="149">
        <v>50.98090140000001</v>
      </c>
      <c r="K54" s="75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51"/>
      <c r="AE54" s="75"/>
      <c r="AF54" s="153">
        <f t="shared" si="15"/>
        <v>0</v>
      </c>
      <c r="AG54" s="154">
        <f t="shared" si="16"/>
        <v>0</v>
      </c>
      <c r="AH54" s="155">
        <f t="shared" si="17"/>
        <v>0</v>
      </c>
      <c r="AI54" s="156"/>
      <c r="AJ54" s="157">
        <f t="shared" si="18"/>
        <v>0</v>
      </c>
      <c r="AK54" s="158"/>
      <c r="AL54" s="103"/>
    </row>
    <row r="55" ht="15.0" customHeight="1">
      <c r="C55" s="63"/>
      <c r="E55" s="216" t="s">
        <v>134</v>
      </c>
      <c r="F55" s="226"/>
      <c r="G55" s="147">
        <v>10.0</v>
      </c>
      <c r="H55" s="75" t="s">
        <v>85</v>
      </c>
      <c r="I55" s="148">
        <v>1285.0</v>
      </c>
      <c r="J55" s="149">
        <v>50.98090140000001</v>
      </c>
      <c r="K55" s="75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51"/>
      <c r="AE55" s="75"/>
      <c r="AF55" s="153">
        <f t="shared" si="15"/>
        <v>0</v>
      </c>
      <c r="AG55" s="154">
        <f t="shared" si="16"/>
        <v>0</v>
      </c>
      <c r="AH55" s="155">
        <f t="shared" si="17"/>
        <v>0</v>
      </c>
      <c r="AI55" s="156"/>
      <c r="AJ55" s="157">
        <f t="shared" si="18"/>
        <v>0</v>
      </c>
      <c r="AK55" s="158"/>
      <c r="AL55" s="103"/>
    </row>
    <row r="56" ht="21.0" customHeight="1">
      <c r="C56" s="63"/>
      <c r="E56" s="216" t="s">
        <v>135</v>
      </c>
      <c r="F56" s="226"/>
      <c r="G56" s="147">
        <v>10.0</v>
      </c>
      <c r="H56" s="75" t="s">
        <v>106</v>
      </c>
      <c r="I56" s="148">
        <v>2020.0</v>
      </c>
      <c r="J56" s="149">
        <v>79.0</v>
      </c>
      <c r="K56" s="75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51"/>
      <c r="AE56" s="75"/>
      <c r="AF56" s="153">
        <f t="shared" si="15"/>
        <v>0</v>
      </c>
      <c r="AG56" s="154">
        <f t="shared" si="16"/>
        <v>0</v>
      </c>
      <c r="AH56" s="155">
        <f t="shared" si="17"/>
        <v>0</v>
      </c>
      <c r="AI56" s="156"/>
      <c r="AJ56" s="157">
        <f t="shared" si="18"/>
        <v>0</v>
      </c>
      <c r="AK56" s="158"/>
      <c r="AL56" s="103"/>
    </row>
    <row r="57" ht="21.0" customHeight="1">
      <c r="C57" s="63"/>
      <c r="E57" s="216" t="s">
        <v>136</v>
      </c>
      <c r="F57" s="226"/>
      <c r="G57" s="147">
        <v>8.0</v>
      </c>
      <c r="H57" s="75" t="s">
        <v>137</v>
      </c>
      <c r="I57" s="148">
        <v>1182.0</v>
      </c>
      <c r="J57" s="149">
        <v>47.4158034</v>
      </c>
      <c r="K57" s="75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51"/>
      <c r="AE57" s="75"/>
      <c r="AF57" s="153">
        <f t="shared" si="15"/>
        <v>0</v>
      </c>
      <c r="AG57" s="154">
        <f t="shared" si="16"/>
        <v>0</v>
      </c>
      <c r="AH57" s="155">
        <f t="shared" si="17"/>
        <v>0</v>
      </c>
      <c r="AI57" s="156"/>
      <c r="AJ57" s="157">
        <f t="shared" si="18"/>
        <v>0</v>
      </c>
      <c r="AK57" s="158"/>
      <c r="AL57" s="103"/>
    </row>
    <row r="58" ht="21.0" customHeight="1">
      <c r="C58" s="63"/>
      <c r="E58" s="226" t="s">
        <v>138</v>
      </c>
      <c r="F58" s="226"/>
      <c r="G58" s="147">
        <v>7.0</v>
      </c>
      <c r="H58" s="75" t="s">
        <v>139</v>
      </c>
      <c r="I58" s="148">
        <v>2529.0</v>
      </c>
      <c r="J58" s="149">
        <v>94.36</v>
      </c>
      <c r="K58" s="75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51"/>
      <c r="AE58" s="75"/>
      <c r="AF58" s="153">
        <f t="shared" si="15"/>
        <v>0</v>
      </c>
      <c r="AG58" s="154">
        <f t="shared" si="16"/>
        <v>0</v>
      </c>
      <c r="AH58" s="155">
        <f t="shared" si="17"/>
        <v>0</v>
      </c>
      <c r="AI58" s="156"/>
      <c r="AJ58" s="157">
        <f t="shared" si="18"/>
        <v>0</v>
      </c>
      <c r="AK58" s="158"/>
      <c r="AL58" s="103"/>
    </row>
    <row r="59" ht="21.0" customHeight="1">
      <c r="C59" s="63"/>
      <c r="E59" s="226" t="s">
        <v>140</v>
      </c>
      <c r="F59" s="226"/>
      <c r="G59" s="147">
        <v>4.0</v>
      </c>
      <c r="H59" s="75" t="s">
        <v>106</v>
      </c>
      <c r="I59" s="148">
        <v>1385.0</v>
      </c>
      <c r="J59" s="149">
        <v>58.0</v>
      </c>
      <c r="K59" s="75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51"/>
      <c r="AE59" s="75"/>
      <c r="AF59" s="153">
        <f t="shared" si="15"/>
        <v>0</v>
      </c>
      <c r="AG59" s="154">
        <f t="shared" si="16"/>
        <v>0</v>
      </c>
      <c r="AH59" s="155">
        <f t="shared" si="17"/>
        <v>0</v>
      </c>
      <c r="AI59" s="156"/>
      <c r="AJ59" s="157">
        <f t="shared" si="18"/>
        <v>0</v>
      </c>
      <c r="AK59" s="158"/>
      <c r="AL59" s="103"/>
    </row>
    <row r="60" ht="21.0" customHeight="1">
      <c r="C60" s="63"/>
      <c r="E60" s="226" t="s">
        <v>141</v>
      </c>
      <c r="F60" s="226"/>
      <c r="G60" s="147">
        <v>3.0</v>
      </c>
      <c r="H60" s="75" t="s">
        <v>106</v>
      </c>
      <c r="I60" s="148">
        <v>882.0</v>
      </c>
      <c r="J60" s="149">
        <v>37.15</v>
      </c>
      <c r="K60" s="75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51"/>
      <c r="AE60" s="75"/>
      <c r="AF60" s="153">
        <f t="shared" si="15"/>
        <v>0</v>
      </c>
      <c r="AG60" s="154">
        <f t="shared" si="16"/>
        <v>0</v>
      </c>
      <c r="AH60" s="155">
        <f t="shared" si="17"/>
        <v>0</v>
      </c>
      <c r="AI60" s="156"/>
      <c r="AJ60" s="157">
        <f t="shared" si="18"/>
        <v>0</v>
      </c>
      <c r="AK60" s="158"/>
      <c r="AL60" s="103"/>
    </row>
    <row r="61" ht="21.0" customHeight="1">
      <c r="C61" s="63"/>
      <c r="E61" s="226" t="s">
        <v>142</v>
      </c>
      <c r="F61" s="226"/>
      <c r="G61" s="147">
        <v>2.0</v>
      </c>
      <c r="H61" s="75" t="s">
        <v>143</v>
      </c>
      <c r="I61" s="148">
        <v>2796.0</v>
      </c>
      <c r="J61" s="149">
        <v>119.0</v>
      </c>
      <c r="K61" s="75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51"/>
      <c r="AE61" s="75"/>
      <c r="AF61" s="153">
        <f t="shared" si="15"/>
        <v>0</v>
      </c>
      <c r="AG61" s="154">
        <f t="shared" si="16"/>
        <v>0</v>
      </c>
      <c r="AH61" s="155">
        <f t="shared" si="17"/>
        <v>0</v>
      </c>
      <c r="AI61" s="156"/>
      <c r="AJ61" s="157">
        <f t="shared" si="18"/>
        <v>0</v>
      </c>
      <c r="AK61" s="158"/>
      <c r="AL61" s="103"/>
    </row>
    <row r="62" ht="21.0" customHeight="1">
      <c r="C62" s="63"/>
      <c r="E62" s="226" t="s">
        <v>144</v>
      </c>
      <c r="F62" s="226"/>
      <c r="G62" s="147">
        <v>3.0</v>
      </c>
      <c r="H62" s="75" t="s">
        <v>109</v>
      </c>
      <c r="I62" s="148">
        <v>1800.0</v>
      </c>
      <c r="J62" s="149">
        <v>69.0</v>
      </c>
      <c r="K62" s="75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51"/>
      <c r="AE62" s="75"/>
      <c r="AF62" s="153">
        <f t="shared" si="15"/>
        <v>0</v>
      </c>
      <c r="AG62" s="154">
        <f t="shared" si="16"/>
        <v>0</v>
      </c>
      <c r="AH62" s="155">
        <f t="shared" si="17"/>
        <v>0</v>
      </c>
      <c r="AI62" s="156"/>
      <c r="AJ62" s="157">
        <f t="shared" si="18"/>
        <v>0</v>
      </c>
      <c r="AK62" s="158"/>
      <c r="AL62" s="103"/>
    </row>
    <row r="63" ht="21.0" customHeight="1">
      <c r="C63" s="63"/>
      <c r="E63" s="216" t="s">
        <v>145</v>
      </c>
      <c r="F63" s="226"/>
      <c r="G63" s="147">
        <v>2.0</v>
      </c>
      <c r="H63" s="75" t="s">
        <v>143</v>
      </c>
      <c r="I63" s="148">
        <v>2200.0</v>
      </c>
      <c r="J63" s="149">
        <v>84.65</v>
      </c>
      <c r="K63" s="75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51"/>
      <c r="AE63" s="75"/>
      <c r="AF63" s="153">
        <f t="shared" si="15"/>
        <v>0</v>
      </c>
      <c r="AG63" s="154">
        <f t="shared" si="16"/>
        <v>0</v>
      </c>
      <c r="AH63" s="155">
        <f t="shared" si="17"/>
        <v>0</v>
      </c>
      <c r="AI63" s="156"/>
      <c r="AJ63" s="157">
        <f t="shared" si="18"/>
        <v>0</v>
      </c>
      <c r="AK63" s="158"/>
      <c r="AL63" s="103"/>
    </row>
    <row r="64" ht="21.0" customHeight="1">
      <c r="C64" s="63"/>
      <c r="E64" s="216" t="s">
        <v>146</v>
      </c>
      <c r="F64" s="226"/>
      <c r="G64" s="147">
        <v>4.0</v>
      </c>
      <c r="H64" s="75" t="s">
        <v>109</v>
      </c>
      <c r="I64" s="148">
        <v>2140.0</v>
      </c>
      <c r="J64" s="149">
        <v>86.25</v>
      </c>
      <c r="K64" s="75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51"/>
      <c r="AE64" s="75"/>
      <c r="AF64" s="153">
        <f t="shared" si="15"/>
        <v>0</v>
      </c>
      <c r="AG64" s="154">
        <f t="shared" si="16"/>
        <v>0</v>
      </c>
      <c r="AH64" s="155">
        <f t="shared" si="17"/>
        <v>0</v>
      </c>
      <c r="AI64" s="156"/>
      <c r="AJ64" s="157">
        <f t="shared" si="18"/>
        <v>0</v>
      </c>
      <c r="AK64" s="158"/>
      <c r="AL64" s="103"/>
    </row>
    <row r="65" ht="21.0" customHeight="1">
      <c r="C65" s="63"/>
      <c r="E65" s="216" t="s">
        <v>147</v>
      </c>
      <c r="F65" s="226"/>
      <c r="G65" s="147">
        <v>5.0</v>
      </c>
      <c r="H65" s="75" t="s">
        <v>148</v>
      </c>
      <c r="I65" s="148">
        <v>2440.0</v>
      </c>
      <c r="J65" s="149">
        <v>103.85</v>
      </c>
      <c r="K65" s="75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51"/>
      <c r="AE65" s="75"/>
      <c r="AF65" s="153">
        <f t="shared" si="15"/>
        <v>0</v>
      </c>
      <c r="AG65" s="154">
        <f t="shared" si="16"/>
        <v>0</v>
      </c>
      <c r="AH65" s="155">
        <f t="shared" si="17"/>
        <v>0</v>
      </c>
      <c r="AI65" s="156"/>
      <c r="AJ65" s="157">
        <f t="shared" si="18"/>
        <v>0</v>
      </c>
      <c r="AK65" s="158"/>
      <c r="AL65" s="103"/>
    </row>
    <row r="66" ht="15.75" customHeight="1">
      <c r="C66" s="63"/>
      <c r="E66" s="216" t="s">
        <v>149</v>
      </c>
      <c r="F66" s="226"/>
      <c r="G66" s="147">
        <v>6.0</v>
      </c>
      <c r="H66" s="75" t="s">
        <v>148</v>
      </c>
      <c r="I66" s="148">
        <v>2400.0</v>
      </c>
      <c r="J66" s="149">
        <v>98.25</v>
      </c>
      <c r="K66" s="75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51"/>
      <c r="AE66" s="75"/>
      <c r="AF66" s="153">
        <f t="shared" si="15"/>
        <v>0</v>
      </c>
      <c r="AG66" s="154">
        <f t="shared" si="16"/>
        <v>0</v>
      </c>
      <c r="AH66" s="155">
        <f t="shared" si="17"/>
        <v>0</v>
      </c>
      <c r="AI66" s="156"/>
      <c r="AJ66" s="157">
        <f t="shared" si="18"/>
        <v>0</v>
      </c>
      <c r="AK66" s="158"/>
      <c r="AL66" s="103"/>
    </row>
    <row r="67" ht="21.0" customHeight="1">
      <c r="C67" s="63"/>
      <c r="E67" s="216" t="s">
        <v>150</v>
      </c>
      <c r="F67" s="226"/>
      <c r="G67" s="147">
        <v>10.0</v>
      </c>
      <c r="H67" s="75" t="s">
        <v>106</v>
      </c>
      <c r="I67" s="148">
        <v>2700.0</v>
      </c>
      <c r="J67" s="149">
        <v>109.56</v>
      </c>
      <c r="K67" s="75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51"/>
      <c r="AE67" s="75"/>
      <c r="AF67" s="153">
        <f t="shared" si="15"/>
        <v>0</v>
      </c>
      <c r="AG67" s="154">
        <f t="shared" si="16"/>
        <v>0</v>
      </c>
      <c r="AH67" s="155">
        <f t="shared" si="17"/>
        <v>0</v>
      </c>
      <c r="AI67" s="156"/>
      <c r="AJ67" s="157">
        <f t="shared" si="18"/>
        <v>0</v>
      </c>
      <c r="AK67" s="158"/>
      <c r="AL67" s="103"/>
    </row>
    <row r="68" ht="21.0" customHeight="1">
      <c r="C68" s="63"/>
      <c r="E68" s="216" t="s">
        <v>151</v>
      </c>
      <c r="F68" s="226"/>
      <c r="G68" s="147">
        <v>16.0</v>
      </c>
      <c r="H68" s="75" t="s">
        <v>109</v>
      </c>
      <c r="I68" s="148">
        <v>5950.0</v>
      </c>
      <c r="J68" s="149">
        <v>239.0</v>
      </c>
      <c r="K68" s="75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51"/>
      <c r="AE68" s="75"/>
      <c r="AF68" s="153">
        <f t="shared" si="15"/>
        <v>0</v>
      </c>
      <c r="AG68" s="154">
        <f t="shared" si="16"/>
        <v>0</v>
      </c>
      <c r="AH68" s="155">
        <f t="shared" si="17"/>
        <v>0</v>
      </c>
      <c r="AI68" s="156"/>
      <c r="AJ68" s="157">
        <f t="shared" si="18"/>
        <v>0</v>
      </c>
      <c r="AK68" s="158"/>
      <c r="AL68" s="103"/>
    </row>
    <row r="69" ht="21.0" customHeight="1">
      <c r="C69" s="63"/>
      <c r="E69" s="223" t="s">
        <v>152</v>
      </c>
      <c r="F69" s="226"/>
      <c r="G69" s="147">
        <v>12.0</v>
      </c>
      <c r="H69" s="75" t="s">
        <v>153</v>
      </c>
      <c r="I69" s="148">
        <v>840.0</v>
      </c>
      <c r="J69" s="149">
        <v>49.0</v>
      </c>
      <c r="K69" s="75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51"/>
      <c r="AE69" s="75"/>
      <c r="AF69" s="153">
        <f t="shared" si="15"/>
        <v>0</v>
      </c>
      <c r="AG69" s="154">
        <f t="shared" si="16"/>
        <v>0</v>
      </c>
      <c r="AH69" s="155">
        <f t="shared" si="17"/>
        <v>0</v>
      </c>
      <c r="AI69" s="156"/>
      <c r="AJ69" s="157">
        <f t="shared" si="18"/>
        <v>0</v>
      </c>
      <c r="AK69" s="158"/>
      <c r="AL69" s="103"/>
    </row>
    <row r="70" ht="21.0" customHeight="1">
      <c r="C70" s="63"/>
      <c r="E70" s="223" t="s">
        <v>154</v>
      </c>
      <c r="F70" s="226"/>
      <c r="G70" s="147">
        <v>16.0</v>
      </c>
      <c r="H70" s="75" t="s">
        <v>155</v>
      </c>
      <c r="I70" s="148">
        <v>6648.0</v>
      </c>
      <c r="J70" s="149">
        <v>269.0</v>
      </c>
      <c r="K70" s="75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51"/>
      <c r="AE70" s="75"/>
      <c r="AF70" s="153">
        <f t="shared" si="15"/>
        <v>0</v>
      </c>
      <c r="AG70" s="154">
        <f t="shared" si="16"/>
        <v>0</v>
      </c>
      <c r="AH70" s="155">
        <f t="shared" si="17"/>
        <v>0</v>
      </c>
      <c r="AI70" s="156"/>
      <c r="AJ70" s="157">
        <f t="shared" si="18"/>
        <v>0</v>
      </c>
      <c r="AK70" s="158"/>
      <c r="AL70" s="103"/>
    </row>
    <row r="71" ht="21.0" customHeight="1">
      <c r="C71" s="63"/>
      <c r="E71" s="216" t="s">
        <v>156</v>
      </c>
      <c r="F71" s="226"/>
      <c r="G71" s="147">
        <v>12.0</v>
      </c>
      <c r="H71" s="75" t="s">
        <v>157</v>
      </c>
      <c r="I71" s="148">
        <v>1100.0</v>
      </c>
      <c r="J71" s="149">
        <v>48.75</v>
      </c>
      <c r="K71" s="75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51"/>
      <c r="AE71" s="75"/>
      <c r="AF71" s="153">
        <f t="shared" si="15"/>
        <v>0</v>
      </c>
      <c r="AG71" s="154">
        <f t="shared" si="16"/>
        <v>0</v>
      </c>
      <c r="AH71" s="155">
        <f t="shared" si="17"/>
        <v>0</v>
      </c>
      <c r="AI71" s="156"/>
      <c r="AJ71" s="157">
        <f t="shared" si="18"/>
        <v>0</v>
      </c>
      <c r="AK71" s="158"/>
      <c r="AL71" s="103"/>
    </row>
    <row r="72" ht="21.0" customHeight="1">
      <c r="C72" s="63"/>
      <c r="E72" s="216" t="s">
        <v>158</v>
      </c>
      <c r="F72" s="226"/>
      <c r="G72" s="147">
        <v>5.0</v>
      </c>
      <c r="H72" s="75" t="s">
        <v>155</v>
      </c>
      <c r="I72" s="148">
        <v>1800.0</v>
      </c>
      <c r="J72" s="149">
        <v>79.02</v>
      </c>
      <c r="K72" s="75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51"/>
      <c r="AE72" s="75"/>
      <c r="AF72" s="153">
        <f t="shared" si="15"/>
        <v>0</v>
      </c>
      <c r="AG72" s="154">
        <f t="shared" si="16"/>
        <v>0</v>
      </c>
      <c r="AH72" s="155">
        <f t="shared" si="17"/>
        <v>0</v>
      </c>
      <c r="AI72" s="156"/>
      <c r="AJ72" s="157">
        <f t="shared" si="18"/>
        <v>0</v>
      </c>
      <c r="AK72" s="158"/>
      <c r="AL72" s="103"/>
    </row>
    <row r="73" ht="21.0" customHeight="1">
      <c r="C73" s="63"/>
      <c r="E73" s="216" t="s">
        <v>159</v>
      </c>
      <c r="F73" s="226"/>
      <c r="G73" s="147">
        <v>16.0</v>
      </c>
      <c r="H73" s="75" t="s">
        <v>157</v>
      </c>
      <c r="I73" s="148">
        <v>5103.0</v>
      </c>
      <c r="J73" s="149">
        <v>204.0</v>
      </c>
      <c r="K73" s="75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51"/>
      <c r="AE73" s="75"/>
      <c r="AF73" s="153">
        <f t="shared" si="15"/>
        <v>0</v>
      </c>
      <c r="AG73" s="154">
        <f t="shared" si="16"/>
        <v>0</v>
      </c>
      <c r="AH73" s="155">
        <f t="shared" si="17"/>
        <v>0</v>
      </c>
      <c r="AI73" s="156"/>
      <c r="AJ73" s="157">
        <f t="shared" si="18"/>
        <v>0</v>
      </c>
      <c r="AK73" s="158"/>
      <c r="AL73" s="103"/>
    </row>
    <row r="74" ht="21.0" customHeight="1">
      <c r="C74" s="63"/>
      <c r="E74" s="216" t="s">
        <v>160</v>
      </c>
      <c r="F74" s="226"/>
      <c r="G74" s="147">
        <v>4.0</v>
      </c>
      <c r="H74" s="75" t="s">
        <v>109</v>
      </c>
      <c r="I74" s="148">
        <v>5400.0</v>
      </c>
      <c r="J74" s="149">
        <v>199.0</v>
      </c>
      <c r="K74" s="75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51"/>
      <c r="AE74" s="75"/>
      <c r="AF74" s="153">
        <f t="shared" si="15"/>
        <v>0</v>
      </c>
      <c r="AG74" s="154">
        <f t="shared" si="16"/>
        <v>0</v>
      </c>
      <c r="AH74" s="155">
        <f t="shared" si="17"/>
        <v>0</v>
      </c>
      <c r="AI74" s="156"/>
      <c r="AJ74" s="157">
        <f t="shared" si="18"/>
        <v>0</v>
      </c>
      <c r="AK74" s="158"/>
      <c r="AL74" s="103"/>
    </row>
    <row r="75" ht="21.0" customHeight="1">
      <c r="C75" s="63"/>
      <c r="E75" s="226" t="s">
        <v>161</v>
      </c>
      <c r="F75" s="226"/>
      <c r="G75" s="147">
        <v>4.0</v>
      </c>
      <c r="H75" s="75" t="s">
        <v>109</v>
      </c>
      <c r="I75" s="148">
        <v>1494.0</v>
      </c>
      <c r="J75" s="149">
        <v>62.56</v>
      </c>
      <c r="K75" s="75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51"/>
      <c r="AE75" s="75"/>
      <c r="AF75" s="153">
        <f t="shared" si="15"/>
        <v>0</v>
      </c>
      <c r="AG75" s="154">
        <f t="shared" si="16"/>
        <v>0</v>
      </c>
      <c r="AH75" s="155">
        <f t="shared" si="17"/>
        <v>0</v>
      </c>
      <c r="AI75" s="156"/>
      <c r="AJ75" s="157">
        <f t="shared" si="18"/>
        <v>0</v>
      </c>
      <c r="AK75" s="158"/>
      <c r="AL75" s="103"/>
    </row>
    <row r="76" ht="21.0" customHeight="1">
      <c r="C76" s="63"/>
      <c r="E76" s="226" t="s">
        <v>162</v>
      </c>
      <c r="F76" s="147"/>
      <c r="G76" s="147">
        <v>10.0</v>
      </c>
      <c r="H76" s="75" t="s">
        <v>163</v>
      </c>
      <c r="I76" s="148">
        <v>430.0</v>
      </c>
      <c r="J76" s="149">
        <v>32.99</v>
      </c>
      <c r="K76" s="150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51"/>
      <c r="AE76" s="75"/>
      <c r="AF76" s="153">
        <f t="shared" si="15"/>
        <v>0</v>
      </c>
      <c r="AG76" s="154">
        <f t="shared" si="16"/>
        <v>0</v>
      </c>
      <c r="AH76" s="155">
        <f t="shared" si="17"/>
        <v>0</v>
      </c>
      <c r="AI76" s="156"/>
      <c r="AJ76" s="157">
        <f t="shared" si="18"/>
        <v>0</v>
      </c>
      <c r="AK76" s="158"/>
      <c r="AL76" s="103"/>
    </row>
    <row r="77" ht="21.0" customHeight="1">
      <c r="C77" s="246"/>
      <c r="D77" s="247"/>
      <c r="E77" s="226" t="s">
        <v>164</v>
      </c>
      <c r="F77" s="147"/>
      <c r="G77" s="147">
        <v>10.0</v>
      </c>
      <c r="H77" s="75" t="s">
        <v>165</v>
      </c>
      <c r="I77" s="148">
        <v>10042.0</v>
      </c>
      <c r="J77" s="149">
        <v>394.0</v>
      </c>
      <c r="K77" s="150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51"/>
      <c r="AE77" s="75"/>
      <c r="AF77" s="153">
        <f t="shared" si="15"/>
        <v>0</v>
      </c>
      <c r="AG77" s="154">
        <f t="shared" si="16"/>
        <v>0</v>
      </c>
      <c r="AH77" s="155">
        <f t="shared" si="17"/>
        <v>0</v>
      </c>
      <c r="AI77" s="156"/>
      <c r="AJ77" s="157">
        <f t="shared" si="18"/>
        <v>0</v>
      </c>
      <c r="AK77" s="158"/>
      <c r="AL77" s="103"/>
    </row>
    <row r="78" ht="21.0" customHeight="1">
      <c r="C78" s="63"/>
      <c r="E78" s="216" t="s">
        <v>166</v>
      </c>
      <c r="F78" s="226"/>
      <c r="G78" s="147">
        <v>3.0</v>
      </c>
      <c r="H78" s="75" t="s">
        <v>95</v>
      </c>
      <c r="I78" s="148">
        <v>4986.0</v>
      </c>
      <c r="J78" s="149">
        <v>199.0</v>
      </c>
      <c r="K78" s="75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51"/>
      <c r="AE78" s="75"/>
      <c r="AF78" s="153">
        <f t="shared" si="15"/>
        <v>0</v>
      </c>
      <c r="AG78" s="154">
        <f t="shared" si="16"/>
        <v>0</v>
      </c>
      <c r="AH78" s="155">
        <f t="shared" si="17"/>
        <v>0</v>
      </c>
      <c r="AI78" s="156"/>
      <c r="AJ78" s="157">
        <f t="shared" si="18"/>
        <v>0</v>
      </c>
      <c r="AK78" s="158"/>
      <c r="AL78" s="103"/>
    </row>
    <row r="79" ht="21.0" customHeight="1">
      <c r="C79" s="63"/>
      <c r="E79" s="248" t="s">
        <v>167</v>
      </c>
      <c r="F79" s="217"/>
      <c r="G79" s="147">
        <v>8.0</v>
      </c>
      <c r="H79" s="75" t="s">
        <v>168</v>
      </c>
      <c r="I79" s="148">
        <v>530.0</v>
      </c>
      <c r="J79" s="149">
        <v>34.25</v>
      </c>
      <c r="K79" s="75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75"/>
      <c r="AF79" s="153">
        <f t="shared" si="15"/>
        <v>0</v>
      </c>
      <c r="AG79" s="154">
        <f t="shared" si="16"/>
        <v>0</v>
      </c>
      <c r="AH79" s="155">
        <f t="shared" si="17"/>
        <v>0</v>
      </c>
      <c r="AI79" s="156"/>
      <c r="AJ79" s="157">
        <f t="shared" si="18"/>
        <v>0</v>
      </c>
      <c r="AK79" s="158"/>
      <c r="AL79" s="103"/>
    </row>
    <row r="80" ht="21.0" customHeight="1">
      <c r="C80" s="63"/>
      <c r="E80" s="248" t="s">
        <v>169</v>
      </c>
      <c r="F80" s="217"/>
      <c r="G80" s="147">
        <v>7.0</v>
      </c>
      <c r="H80" s="75" t="s">
        <v>95</v>
      </c>
      <c r="I80" s="148">
        <v>10751.0</v>
      </c>
      <c r="J80" s="149">
        <v>399.0</v>
      </c>
      <c r="K80" s="75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75"/>
      <c r="AF80" s="153">
        <f t="shared" si="15"/>
        <v>0</v>
      </c>
      <c r="AG80" s="154">
        <f t="shared" si="16"/>
        <v>0</v>
      </c>
      <c r="AH80" s="155">
        <f t="shared" si="17"/>
        <v>0</v>
      </c>
      <c r="AI80" s="156"/>
      <c r="AJ80" s="157">
        <f t="shared" si="18"/>
        <v>0</v>
      </c>
      <c r="AK80" s="158"/>
      <c r="AL80" s="103"/>
    </row>
    <row r="81" ht="21.0" customHeight="1">
      <c r="C81" s="63"/>
      <c r="E81" s="224" t="s">
        <v>170</v>
      </c>
      <c r="F81" s="217"/>
      <c r="G81" s="147">
        <v>15.0</v>
      </c>
      <c r="H81" s="75" t="s">
        <v>171</v>
      </c>
      <c r="I81" s="148">
        <v>11281.0</v>
      </c>
      <c r="J81" s="149">
        <v>419.0</v>
      </c>
      <c r="K81" s="75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51"/>
      <c r="AE81" s="75"/>
      <c r="AF81" s="153">
        <f t="shared" si="15"/>
        <v>0</v>
      </c>
      <c r="AG81" s="154">
        <f t="shared" si="16"/>
        <v>0</v>
      </c>
      <c r="AH81" s="155">
        <f t="shared" si="17"/>
        <v>0</v>
      </c>
      <c r="AI81" s="156"/>
      <c r="AJ81" s="157">
        <f t="shared" si="18"/>
        <v>0</v>
      </c>
      <c r="AK81" s="158"/>
      <c r="AL81" s="103"/>
    </row>
    <row r="82" ht="21.0" customHeight="1">
      <c r="C82" s="63"/>
      <c r="E82" s="216" t="s">
        <v>172</v>
      </c>
      <c r="F82" s="217"/>
      <c r="G82" s="147">
        <v>5.0</v>
      </c>
      <c r="H82" s="75" t="s">
        <v>85</v>
      </c>
      <c r="I82" s="148">
        <v>767.0</v>
      </c>
      <c r="J82" s="149">
        <v>38.5</v>
      </c>
      <c r="K82" s="75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51"/>
      <c r="AE82" s="75"/>
      <c r="AF82" s="153">
        <f t="shared" si="15"/>
        <v>0</v>
      </c>
      <c r="AG82" s="154">
        <f t="shared" si="16"/>
        <v>0</v>
      </c>
      <c r="AH82" s="155">
        <f t="shared" si="17"/>
        <v>0</v>
      </c>
      <c r="AI82" s="156"/>
      <c r="AJ82" s="157">
        <f t="shared" si="18"/>
        <v>0</v>
      </c>
      <c r="AK82" s="158"/>
      <c r="AL82" s="103"/>
    </row>
    <row r="83" ht="21.0" customHeight="1">
      <c r="C83" s="63"/>
      <c r="E83" s="216" t="s">
        <v>173</v>
      </c>
      <c r="F83" s="217"/>
      <c r="G83" s="147">
        <v>5.0</v>
      </c>
      <c r="H83" s="75" t="s">
        <v>85</v>
      </c>
      <c r="I83" s="148">
        <v>870.0</v>
      </c>
      <c r="J83" s="149">
        <v>42.5</v>
      </c>
      <c r="K83" s="75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51"/>
      <c r="AE83" s="75"/>
      <c r="AF83" s="153">
        <f t="shared" si="15"/>
        <v>0</v>
      </c>
      <c r="AG83" s="154">
        <f t="shared" si="16"/>
        <v>0</v>
      </c>
      <c r="AH83" s="155">
        <f t="shared" si="17"/>
        <v>0</v>
      </c>
      <c r="AI83" s="156"/>
      <c r="AJ83" s="157">
        <f t="shared" si="18"/>
        <v>0</v>
      </c>
      <c r="AK83" s="158"/>
      <c r="AL83" s="103"/>
    </row>
    <row r="84" ht="21.0" customHeight="1">
      <c r="C84" s="63"/>
      <c r="E84" s="216" t="s">
        <v>174</v>
      </c>
      <c r="F84" s="217"/>
      <c r="G84" s="147">
        <v>5.0</v>
      </c>
      <c r="H84" s="75" t="s">
        <v>106</v>
      </c>
      <c r="I84" s="148">
        <v>1675.0</v>
      </c>
      <c r="J84" s="149">
        <v>79.0</v>
      </c>
      <c r="K84" s="75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51"/>
      <c r="AE84" s="75"/>
      <c r="AF84" s="153">
        <f t="shared" si="15"/>
        <v>0</v>
      </c>
      <c r="AG84" s="154">
        <f t="shared" si="16"/>
        <v>0</v>
      </c>
      <c r="AH84" s="155">
        <f t="shared" si="17"/>
        <v>0</v>
      </c>
      <c r="AI84" s="156"/>
      <c r="AJ84" s="157">
        <f t="shared" si="18"/>
        <v>0</v>
      </c>
      <c r="AK84" s="158"/>
      <c r="AL84" s="103"/>
    </row>
    <row r="85" ht="21.0" customHeight="1">
      <c r="C85" s="63"/>
      <c r="E85" s="216" t="s">
        <v>175</v>
      </c>
      <c r="F85" s="217"/>
      <c r="G85" s="147">
        <v>5.0</v>
      </c>
      <c r="H85" s="75" t="s">
        <v>109</v>
      </c>
      <c r="I85" s="148">
        <v>3344.0</v>
      </c>
      <c r="J85" s="149">
        <v>139.0</v>
      </c>
      <c r="K85" s="75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51"/>
      <c r="AE85" s="75"/>
      <c r="AF85" s="153">
        <f t="shared" si="15"/>
        <v>0</v>
      </c>
      <c r="AG85" s="154">
        <f t="shared" si="16"/>
        <v>0</v>
      </c>
      <c r="AH85" s="155">
        <f t="shared" si="17"/>
        <v>0</v>
      </c>
      <c r="AI85" s="156"/>
      <c r="AJ85" s="157">
        <f t="shared" si="18"/>
        <v>0</v>
      </c>
      <c r="AK85" s="158"/>
      <c r="AL85" s="103"/>
    </row>
    <row r="86" ht="21.0" customHeight="1">
      <c r="C86" s="63"/>
      <c r="E86" s="216" t="s">
        <v>176</v>
      </c>
      <c r="F86" s="217"/>
      <c r="G86" s="147">
        <v>5.0</v>
      </c>
      <c r="H86" s="75" t="s">
        <v>143</v>
      </c>
      <c r="I86" s="148">
        <v>4046.0</v>
      </c>
      <c r="J86" s="149">
        <v>169.0</v>
      </c>
      <c r="K86" s="75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51"/>
      <c r="AE86" s="75"/>
      <c r="AF86" s="153">
        <f t="shared" si="15"/>
        <v>0</v>
      </c>
      <c r="AG86" s="154">
        <f t="shared" si="16"/>
        <v>0</v>
      </c>
      <c r="AH86" s="155">
        <f t="shared" si="17"/>
        <v>0</v>
      </c>
      <c r="AI86" s="156"/>
      <c r="AJ86" s="157">
        <f t="shared" si="18"/>
        <v>0</v>
      </c>
      <c r="AK86" s="158"/>
      <c r="AL86" s="103"/>
    </row>
    <row r="87" ht="21.0" customHeight="1">
      <c r="C87" s="63"/>
      <c r="E87" s="216" t="s">
        <v>177</v>
      </c>
      <c r="F87" s="217"/>
      <c r="G87" s="147">
        <v>5.0</v>
      </c>
      <c r="H87" s="75" t="s">
        <v>178</v>
      </c>
      <c r="I87" s="148">
        <v>11453.0</v>
      </c>
      <c r="J87" s="149">
        <v>445.0</v>
      </c>
      <c r="K87" s="75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51"/>
      <c r="AE87" s="75"/>
      <c r="AF87" s="153">
        <f t="shared" si="15"/>
        <v>0</v>
      </c>
      <c r="AG87" s="154">
        <f t="shared" si="16"/>
        <v>0</v>
      </c>
      <c r="AH87" s="155">
        <f t="shared" si="17"/>
        <v>0</v>
      </c>
      <c r="AI87" s="156"/>
      <c r="AJ87" s="157">
        <f t="shared" si="18"/>
        <v>0</v>
      </c>
      <c r="AK87" s="158"/>
      <c r="AL87" s="103"/>
    </row>
    <row r="88" ht="21.0" customHeight="1">
      <c r="C88" s="63"/>
      <c r="E88" s="216" t="s">
        <v>179</v>
      </c>
      <c r="F88" s="217"/>
      <c r="G88" s="147">
        <v>5.0</v>
      </c>
      <c r="H88" s="75" t="s">
        <v>178</v>
      </c>
      <c r="I88" s="148">
        <v>16504.0</v>
      </c>
      <c r="J88" s="149">
        <v>599.0</v>
      </c>
      <c r="K88" s="75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51"/>
      <c r="AE88" s="75"/>
      <c r="AF88" s="153">
        <f t="shared" si="15"/>
        <v>0</v>
      </c>
      <c r="AG88" s="154">
        <f t="shared" si="16"/>
        <v>0</v>
      </c>
      <c r="AH88" s="155">
        <f t="shared" si="17"/>
        <v>0</v>
      </c>
      <c r="AI88" s="156"/>
      <c r="AJ88" s="157">
        <f t="shared" si="18"/>
        <v>0</v>
      </c>
      <c r="AK88" s="158"/>
      <c r="AL88" s="103"/>
    </row>
    <row r="89" ht="21.0" customHeight="1">
      <c r="C89" s="63"/>
      <c r="E89" s="224" t="s">
        <v>180</v>
      </c>
      <c r="F89" s="217"/>
      <c r="G89" s="147">
        <v>35.0</v>
      </c>
      <c r="H89" s="75" t="s">
        <v>181</v>
      </c>
      <c r="I89" s="148">
        <v>38659.0</v>
      </c>
      <c r="J89" s="149">
        <v>1489.0</v>
      </c>
      <c r="K89" s="75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51"/>
      <c r="AE89" s="75"/>
      <c r="AF89" s="153">
        <f t="shared" si="15"/>
        <v>0</v>
      </c>
      <c r="AG89" s="154">
        <f t="shared" si="16"/>
        <v>0</v>
      </c>
      <c r="AH89" s="155">
        <f t="shared" si="17"/>
        <v>0</v>
      </c>
      <c r="AI89" s="156"/>
      <c r="AJ89" s="157">
        <f t="shared" si="18"/>
        <v>0</v>
      </c>
      <c r="AK89" s="158"/>
      <c r="AL89" s="103"/>
    </row>
    <row r="90" ht="21.0" customHeight="1">
      <c r="C90" s="63"/>
      <c r="E90" s="223" t="s">
        <v>182</v>
      </c>
      <c r="F90" s="217"/>
      <c r="G90" s="147">
        <v>5.0</v>
      </c>
      <c r="H90" s="75" t="s">
        <v>106</v>
      </c>
      <c r="I90" s="148">
        <v>1450.0</v>
      </c>
      <c r="J90" s="149">
        <v>79.0</v>
      </c>
      <c r="K90" s="75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51"/>
      <c r="AE90" s="75"/>
      <c r="AF90" s="153">
        <f t="shared" si="15"/>
        <v>0</v>
      </c>
      <c r="AG90" s="154">
        <f t="shared" si="16"/>
        <v>0</v>
      </c>
      <c r="AH90" s="155">
        <f t="shared" si="17"/>
        <v>0</v>
      </c>
      <c r="AI90" s="156"/>
      <c r="AJ90" s="157">
        <f t="shared" si="18"/>
        <v>0</v>
      </c>
      <c r="AK90" s="158"/>
      <c r="AL90" s="103"/>
    </row>
    <row r="91" ht="21.0" customHeight="1">
      <c r="C91" s="63"/>
      <c r="E91" s="223" t="s">
        <v>183</v>
      </c>
      <c r="F91" s="217"/>
      <c r="G91" s="147">
        <v>5.0</v>
      </c>
      <c r="H91" s="75" t="s">
        <v>109</v>
      </c>
      <c r="I91" s="148">
        <v>2240.0</v>
      </c>
      <c r="J91" s="149">
        <v>119.0</v>
      </c>
      <c r="K91" s="75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51"/>
      <c r="AE91" s="75"/>
      <c r="AF91" s="153">
        <f t="shared" si="15"/>
        <v>0</v>
      </c>
      <c r="AG91" s="154">
        <f t="shared" si="16"/>
        <v>0</v>
      </c>
      <c r="AH91" s="155">
        <f t="shared" si="17"/>
        <v>0</v>
      </c>
      <c r="AI91" s="156"/>
      <c r="AJ91" s="157">
        <f t="shared" si="18"/>
        <v>0</v>
      </c>
      <c r="AK91" s="158"/>
      <c r="AL91" s="103"/>
    </row>
    <row r="92" ht="21.0" customHeight="1">
      <c r="C92" s="63"/>
      <c r="E92" s="223" t="s">
        <v>184</v>
      </c>
      <c r="F92" s="217"/>
      <c r="G92" s="147">
        <v>5.0</v>
      </c>
      <c r="H92" s="75" t="s">
        <v>143</v>
      </c>
      <c r="I92" s="148">
        <v>3250.0</v>
      </c>
      <c r="J92" s="149">
        <v>139.0</v>
      </c>
      <c r="K92" s="75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51"/>
      <c r="AE92" s="75"/>
      <c r="AF92" s="153">
        <f t="shared" si="15"/>
        <v>0</v>
      </c>
      <c r="AG92" s="154">
        <f t="shared" si="16"/>
        <v>0</v>
      </c>
      <c r="AH92" s="155">
        <f t="shared" si="17"/>
        <v>0</v>
      </c>
      <c r="AI92" s="156"/>
      <c r="AJ92" s="157">
        <f t="shared" si="18"/>
        <v>0</v>
      </c>
      <c r="AK92" s="158"/>
      <c r="AL92" s="103"/>
    </row>
    <row r="93" ht="21.0" customHeight="1">
      <c r="C93" s="63"/>
      <c r="E93" s="223" t="s">
        <v>185</v>
      </c>
      <c r="F93" s="217"/>
      <c r="G93" s="147">
        <v>5.0</v>
      </c>
      <c r="H93" s="75" t="s">
        <v>178</v>
      </c>
      <c r="I93" s="148">
        <v>6420.0</v>
      </c>
      <c r="J93" s="149">
        <v>319.0</v>
      </c>
      <c r="K93" s="75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51"/>
      <c r="AE93" s="75"/>
      <c r="AF93" s="153">
        <f t="shared" si="15"/>
        <v>0</v>
      </c>
      <c r="AG93" s="154">
        <f t="shared" si="16"/>
        <v>0</v>
      </c>
      <c r="AH93" s="155">
        <f t="shared" si="17"/>
        <v>0</v>
      </c>
      <c r="AI93" s="156"/>
      <c r="AJ93" s="157">
        <f t="shared" si="18"/>
        <v>0</v>
      </c>
      <c r="AK93" s="158"/>
      <c r="AL93" s="103"/>
    </row>
    <row r="94" ht="21.0" customHeight="1">
      <c r="C94" s="63"/>
      <c r="E94" s="223" t="s">
        <v>186</v>
      </c>
      <c r="F94" s="217"/>
      <c r="G94" s="147">
        <v>5.0</v>
      </c>
      <c r="H94" s="75" t="s">
        <v>178</v>
      </c>
      <c r="I94" s="148">
        <v>10400.0</v>
      </c>
      <c r="J94" s="149">
        <v>449.0</v>
      </c>
      <c r="K94" s="75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51"/>
      <c r="AE94" s="75"/>
      <c r="AF94" s="153"/>
      <c r="AG94" s="154"/>
      <c r="AH94" s="155"/>
      <c r="AI94" s="156"/>
      <c r="AJ94" s="157"/>
      <c r="AK94" s="158"/>
      <c r="AL94" s="103"/>
    </row>
    <row r="95" ht="21.0" customHeight="1">
      <c r="C95" s="63"/>
      <c r="E95" s="249" t="s">
        <v>187</v>
      </c>
      <c r="F95" s="228"/>
      <c r="G95" s="179">
        <v>25.0</v>
      </c>
      <c r="H95" s="180" t="s">
        <v>181</v>
      </c>
      <c r="I95" s="181">
        <v>23760.0</v>
      </c>
      <c r="J95" s="182">
        <v>1099.0</v>
      </c>
      <c r="K95" s="180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84"/>
      <c r="AE95" s="180"/>
      <c r="AF95" s="186">
        <f>SUM(L95:AD95)</f>
        <v>0</v>
      </c>
      <c r="AG95" s="187">
        <f>G95*AF95</f>
        <v>0</v>
      </c>
      <c r="AH95" s="188">
        <f>(AF95*I95)/1000</f>
        <v>0</v>
      </c>
      <c r="AI95" s="189"/>
      <c r="AJ95" s="190">
        <f>AF95*J95</f>
        <v>0</v>
      </c>
      <c r="AK95" s="158"/>
      <c r="AL95" s="103"/>
    </row>
    <row r="96" ht="21.75" customHeight="1">
      <c r="C96" s="63"/>
      <c r="E96" s="235" t="s">
        <v>188</v>
      </c>
      <c r="F96" s="236"/>
      <c r="G96" s="180"/>
      <c r="H96" s="180"/>
      <c r="I96" s="183"/>
      <c r="J96" s="250"/>
      <c r="K96" s="240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2"/>
      <c r="AG96" s="253"/>
      <c r="AH96" s="254"/>
      <c r="AJ96" s="255"/>
      <c r="AK96" s="158"/>
      <c r="AL96" s="103"/>
    </row>
    <row r="97" ht="15.75" customHeight="1">
      <c r="C97" s="63"/>
      <c r="E97" s="226" t="s">
        <v>189</v>
      </c>
      <c r="F97" s="226"/>
      <c r="G97" s="198">
        <v>10.0</v>
      </c>
      <c r="H97" s="199" t="s">
        <v>87</v>
      </c>
      <c r="I97" s="200">
        <v>336.0</v>
      </c>
      <c r="J97" s="201">
        <v>29.5903134</v>
      </c>
      <c r="K97" s="75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203"/>
      <c r="AE97" s="75"/>
      <c r="AF97" s="153">
        <f t="shared" ref="AF97:AF105" si="19">SUM(L97:AD97)</f>
        <v>0</v>
      </c>
      <c r="AG97" s="154">
        <f t="shared" ref="AG97:AG105" si="20">G97*AF97</f>
        <v>0</v>
      </c>
      <c r="AH97" s="256">
        <f t="shared" ref="AH97:AH105" si="21">(AF97*I97)/1000</f>
        <v>0</v>
      </c>
      <c r="AI97" s="156"/>
      <c r="AJ97" s="157">
        <f t="shared" ref="AJ97:AJ105" si="22">AF97*J97</f>
        <v>0</v>
      </c>
      <c r="AK97" s="158"/>
      <c r="AL97" s="103"/>
    </row>
    <row r="98" ht="21.0" customHeight="1">
      <c r="C98" s="63"/>
      <c r="E98" s="226" t="s">
        <v>190</v>
      </c>
      <c r="F98" s="226"/>
      <c r="G98" s="147">
        <v>10.0</v>
      </c>
      <c r="H98" s="75" t="s">
        <v>85</v>
      </c>
      <c r="I98" s="148">
        <v>744.0</v>
      </c>
      <c r="J98" s="149">
        <v>36.1263264</v>
      </c>
      <c r="K98" s="75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51"/>
      <c r="AE98" s="75"/>
      <c r="AF98" s="153">
        <f t="shared" si="19"/>
        <v>0</v>
      </c>
      <c r="AG98" s="154">
        <f t="shared" si="20"/>
        <v>0</v>
      </c>
      <c r="AH98" s="256">
        <f t="shared" si="21"/>
        <v>0</v>
      </c>
      <c r="AI98" s="156"/>
      <c r="AJ98" s="157">
        <f t="shared" si="22"/>
        <v>0</v>
      </c>
      <c r="AK98" s="158"/>
      <c r="AL98" s="103"/>
    </row>
    <row r="99" ht="21.0" customHeight="1">
      <c r="C99" s="63"/>
      <c r="E99" s="226" t="s">
        <v>191</v>
      </c>
      <c r="F99" s="226"/>
      <c r="G99" s="147">
        <v>10.0</v>
      </c>
      <c r="H99" s="75" t="s">
        <v>106</v>
      </c>
      <c r="I99" s="148">
        <v>2214.0</v>
      </c>
      <c r="J99" s="149">
        <v>87.26</v>
      </c>
      <c r="K99" s="75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51"/>
      <c r="AE99" s="75"/>
      <c r="AF99" s="153">
        <f t="shared" si="19"/>
        <v>0</v>
      </c>
      <c r="AG99" s="154">
        <f t="shared" si="20"/>
        <v>0</v>
      </c>
      <c r="AH99" s="256">
        <f t="shared" si="21"/>
        <v>0</v>
      </c>
      <c r="AI99" s="156"/>
      <c r="AJ99" s="157">
        <f t="shared" si="22"/>
        <v>0</v>
      </c>
      <c r="AK99" s="158"/>
      <c r="AL99" s="103"/>
    </row>
    <row r="100" ht="21.0" customHeight="1">
      <c r="C100" s="63"/>
      <c r="E100" s="226" t="s">
        <v>192</v>
      </c>
      <c r="F100" s="226"/>
      <c r="G100" s="147">
        <v>2.0</v>
      </c>
      <c r="H100" s="75" t="s">
        <v>106</v>
      </c>
      <c r="I100" s="148">
        <v>860.0</v>
      </c>
      <c r="J100" s="149">
        <v>36.32</v>
      </c>
      <c r="K100" s="75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51"/>
      <c r="AE100" s="75"/>
      <c r="AF100" s="153">
        <f t="shared" si="19"/>
        <v>0</v>
      </c>
      <c r="AG100" s="154">
        <f t="shared" si="20"/>
        <v>0</v>
      </c>
      <c r="AH100" s="155">
        <f t="shared" si="21"/>
        <v>0</v>
      </c>
      <c r="AI100" s="156"/>
      <c r="AJ100" s="157">
        <f t="shared" si="22"/>
        <v>0</v>
      </c>
      <c r="AK100" s="158"/>
      <c r="AL100" s="103"/>
    </row>
    <row r="101" ht="21.0" customHeight="1">
      <c r="C101" s="63"/>
      <c r="E101" s="226" t="s">
        <v>193</v>
      </c>
      <c r="F101" s="226"/>
      <c r="G101" s="147">
        <v>2.0</v>
      </c>
      <c r="H101" s="75" t="s">
        <v>109</v>
      </c>
      <c r="I101" s="148">
        <v>1200.0</v>
      </c>
      <c r="J101" s="149">
        <v>48.23</v>
      </c>
      <c r="K101" s="75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51"/>
      <c r="AE101" s="75"/>
      <c r="AF101" s="153">
        <f t="shared" si="19"/>
        <v>0</v>
      </c>
      <c r="AG101" s="154">
        <f t="shared" si="20"/>
        <v>0</v>
      </c>
      <c r="AH101" s="155">
        <f t="shared" si="21"/>
        <v>0</v>
      </c>
      <c r="AI101" s="156"/>
      <c r="AJ101" s="157">
        <f t="shared" si="22"/>
        <v>0</v>
      </c>
      <c r="AK101" s="158"/>
      <c r="AL101" s="103"/>
    </row>
    <row r="102" ht="21.0" customHeight="1">
      <c r="C102" s="63"/>
      <c r="E102" s="226" t="s">
        <v>194</v>
      </c>
      <c r="F102" s="226"/>
      <c r="G102" s="147">
        <v>4.0</v>
      </c>
      <c r="H102" s="75" t="s">
        <v>195</v>
      </c>
      <c r="I102" s="148">
        <v>2060.0</v>
      </c>
      <c r="J102" s="149">
        <v>84.25</v>
      </c>
      <c r="K102" s="75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51"/>
      <c r="AE102" s="75"/>
      <c r="AF102" s="153">
        <f t="shared" si="19"/>
        <v>0</v>
      </c>
      <c r="AG102" s="154">
        <f t="shared" si="20"/>
        <v>0</v>
      </c>
      <c r="AH102" s="155">
        <f t="shared" si="21"/>
        <v>0</v>
      </c>
      <c r="AI102" s="156"/>
      <c r="AJ102" s="157">
        <f t="shared" si="22"/>
        <v>0</v>
      </c>
      <c r="AK102" s="158"/>
      <c r="AL102" s="103"/>
    </row>
    <row r="103" ht="21.0" customHeight="1">
      <c r="C103" s="63"/>
      <c r="E103" s="226" t="s">
        <v>196</v>
      </c>
      <c r="F103" s="226"/>
      <c r="G103" s="147">
        <v>10.0</v>
      </c>
      <c r="H103" s="75" t="s">
        <v>109</v>
      </c>
      <c r="I103" s="148">
        <v>923.0</v>
      </c>
      <c r="J103" s="149">
        <v>41.870000000000005</v>
      </c>
      <c r="K103" s="75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51"/>
      <c r="AE103" s="75"/>
      <c r="AF103" s="153">
        <f t="shared" si="19"/>
        <v>0</v>
      </c>
      <c r="AG103" s="154">
        <f t="shared" si="20"/>
        <v>0</v>
      </c>
      <c r="AH103" s="155">
        <f t="shared" si="21"/>
        <v>0</v>
      </c>
      <c r="AI103" s="156"/>
      <c r="AJ103" s="157">
        <f t="shared" si="22"/>
        <v>0</v>
      </c>
      <c r="AK103" s="158"/>
      <c r="AL103" s="103"/>
    </row>
    <row r="104" ht="21.0" customHeight="1">
      <c r="C104" s="63"/>
      <c r="E104" s="226" t="s">
        <v>197</v>
      </c>
      <c r="F104" s="226"/>
      <c r="G104" s="147">
        <v>10.0</v>
      </c>
      <c r="H104" s="75" t="s">
        <v>165</v>
      </c>
      <c r="I104" s="148">
        <v>4170.0</v>
      </c>
      <c r="J104" s="149">
        <v>169.84</v>
      </c>
      <c r="K104" s="75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51"/>
      <c r="AE104" s="75"/>
      <c r="AF104" s="153">
        <f t="shared" si="19"/>
        <v>0</v>
      </c>
      <c r="AG104" s="154">
        <f t="shared" si="20"/>
        <v>0</v>
      </c>
      <c r="AH104" s="155">
        <f t="shared" si="21"/>
        <v>0</v>
      </c>
      <c r="AI104" s="156"/>
      <c r="AJ104" s="157">
        <f t="shared" si="22"/>
        <v>0</v>
      </c>
      <c r="AK104" s="158"/>
      <c r="AL104" s="103"/>
    </row>
    <row r="105" ht="21.0" customHeight="1">
      <c r="C105" s="63"/>
      <c r="E105" s="257" t="s">
        <v>198</v>
      </c>
      <c r="F105" s="226"/>
      <c r="G105" s="179">
        <v>11.0</v>
      </c>
      <c r="H105" s="180" t="s">
        <v>199</v>
      </c>
      <c r="I105" s="181">
        <v>6120.0</v>
      </c>
      <c r="J105" s="182">
        <v>247.85</v>
      </c>
      <c r="K105" s="75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84"/>
      <c r="AE105" s="75"/>
      <c r="AF105" s="153">
        <f t="shared" si="19"/>
        <v>0</v>
      </c>
      <c r="AG105" s="154">
        <f t="shared" si="20"/>
        <v>0</v>
      </c>
      <c r="AH105" s="155">
        <f t="shared" si="21"/>
        <v>0</v>
      </c>
      <c r="AI105" s="156"/>
      <c r="AJ105" s="157">
        <f t="shared" si="22"/>
        <v>0</v>
      </c>
      <c r="AK105" s="158"/>
      <c r="AL105" s="103"/>
    </row>
    <row r="106" ht="21.0" customHeight="1">
      <c r="C106" s="63"/>
      <c r="E106" s="258" t="s">
        <v>200</v>
      </c>
      <c r="F106" s="259"/>
      <c r="G106" s="237"/>
      <c r="H106" s="237"/>
      <c r="I106" s="238"/>
      <c r="J106" s="237"/>
      <c r="K106" s="64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42"/>
      <c r="AG106" s="243"/>
      <c r="AH106" s="261"/>
      <c r="AI106" s="262"/>
      <c r="AJ106" s="245"/>
      <c r="AK106" s="158"/>
      <c r="AL106" s="103"/>
    </row>
    <row r="107" ht="21.0" customHeight="1">
      <c r="C107" s="63"/>
      <c r="E107" s="263" t="s">
        <v>201</v>
      </c>
      <c r="F107" s="226"/>
      <c r="G107" s="198">
        <v>11.0</v>
      </c>
      <c r="H107" s="199" t="s">
        <v>202</v>
      </c>
      <c r="I107" s="200">
        <v>270.0</v>
      </c>
      <c r="J107" s="201">
        <v>33.155411400000006</v>
      </c>
      <c r="K107" s="75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203"/>
      <c r="AE107" s="75"/>
      <c r="AF107" s="153">
        <f t="shared" ref="AF107:AF113" si="23">SUM(L107:AD107)</f>
        <v>0</v>
      </c>
      <c r="AG107" s="154">
        <f t="shared" ref="AG107:AG113" si="24">G107*AF107</f>
        <v>0</v>
      </c>
      <c r="AH107" s="155">
        <f t="shared" ref="AH107:AH113" si="25">(AF107*I107)/1000</f>
        <v>0</v>
      </c>
      <c r="AI107" s="156"/>
      <c r="AJ107" s="157">
        <f t="shared" ref="AJ107:AJ113" si="26">AF107*J107</f>
        <v>0</v>
      </c>
      <c r="AK107" s="158"/>
      <c r="AL107" s="103"/>
    </row>
    <row r="108" ht="21.0" customHeight="1">
      <c r="C108" s="63"/>
      <c r="E108" s="226" t="s">
        <v>203</v>
      </c>
      <c r="F108" s="226"/>
      <c r="G108" s="147">
        <v>12.0</v>
      </c>
      <c r="H108" s="75" t="s">
        <v>85</v>
      </c>
      <c r="I108" s="148">
        <v>930.0</v>
      </c>
      <c r="J108" s="149">
        <v>41.34</v>
      </c>
      <c r="K108" s="75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51"/>
      <c r="AE108" s="75"/>
      <c r="AF108" s="153">
        <f t="shared" si="23"/>
        <v>0</v>
      </c>
      <c r="AG108" s="154">
        <f t="shared" si="24"/>
        <v>0</v>
      </c>
      <c r="AH108" s="155">
        <f t="shared" si="25"/>
        <v>0</v>
      </c>
      <c r="AI108" s="156"/>
      <c r="AJ108" s="157">
        <f t="shared" si="26"/>
        <v>0</v>
      </c>
      <c r="AK108" s="158"/>
      <c r="AL108" s="103"/>
    </row>
    <row r="109" ht="21.0" customHeight="1">
      <c r="C109" s="63"/>
      <c r="E109" s="226" t="s">
        <v>204</v>
      </c>
      <c r="F109" s="226"/>
      <c r="G109" s="147">
        <v>10.0</v>
      </c>
      <c r="H109" s="75" t="s">
        <v>199</v>
      </c>
      <c r="I109" s="148">
        <v>1856.0</v>
      </c>
      <c r="J109" s="149">
        <v>74.52</v>
      </c>
      <c r="K109" s="75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51"/>
      <c r="AE109" s="75"/>
      <c r="AF109" s="153">
        <f t="shared" si="23"/>
        <v>0</v>
      </c>
      <c r="AG109" s="154">
        <f t="shared" si="24"/>
        <v>0</v>
      </c>
      <c r="AH109" s="155">
        <f t="shared" si="25"/>
        <v>0</v>
      </c>
      <c r="AI109" s="156"/>
      <c r="AJ109" s="157">
        <f t="shared" si="26"/>
        <v>0</v>
      </c>
      <c r="AK109" s="158"/>
      <c r="AL109" s="103"/>
    </row>
    <row r="110" ht="21.0" customHeight="1">
      <c r="C110" s="63"/>
      <c r="E110" s="226" t="s">
        <v>205</v>
      </c>
      <c r="F110" s="226"/>
      <c r="G110" s="147">
        <v>10.0</v>
      </c>
      <c r="H110" s="75" t="s">
        <v>199</v>
      </c>
      <c r="I110" s="148">
        <v>1792.0</v>
      </c>
      <c r="J110" s="149">
        <v>69.36</v>
      </c>
      <c r="K110" s="75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51"/>
      <c r="AE110" s="75"/>
      <c r="AF110" s="153">
        <f t="shared" si="23"/>
        <v>0</v>
      </c>
      <c r="AG110" s="154">
        <f t="shared" si="24"/>
        <v>0</v>
      </c>
      <c r="AH110" s="155">
        <f t="shared" si="25"/>
        <v>0</v>
      </c>
      <c r="AI110" s="156"/>
      <c r="AJ110" s="157">
        <f t="shared" si="26"/>
        <v>0</v>
      </c>
      <c r="AK110" s="158"/>
      <c r="AL110" s="103"/>
    </row>
    <row r="111" ht="21.0" customHeight="1">
      <c r="C111" s="63"/>
      <c r="E111" s="226" t="s">
        <v>206</v>
      </c>
      <c r="F111" s="226"/>
      <c r="G111" s="147">
        <v>8.0</v>
      </c>
      <c r="H111" s="75" t="s">
        <v>199</v>
      </c>
      <c r="I111" s="148">
        <v>1975.0</v>
      </c>
      <c r="J111" s="149">
        <v>78.35</v>
      </c>
      <c r="K111" s="75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51"/>
      <c r="AE111" s="75"/>
      <c r="AF111" s="153">
        <f t="shared" si="23"/>
        <v>0</v>
      </c>
      <c r="AG111" s="154">
        <f t="shared" si="24"/>
        <v>0</v>
      </c>
      <c r="AH111" s="155">
        <f t="shared" si="25"/>
        <v>0</v>
      </c>
      <c r="AI111" s="156"/>
      <c r="AJ111" s="157">
        <f t="shared" si="26"/>
        <v>0</v>
      </c>
      <c r="AK111" s="158"/>
      <c r="AL111" s="103"/>
    </row>
    <row r="112" ht="21.0" customHeight="1">
      <c r="C112" s="63"/>
      <c r="E112" s="226" t="s">
        <v>207</v>
      </c>
      <c r="F112" s="226"/>
      <c r="G112" s="147">
        <v>6.0</v>
      </c>
      <c r="H112" s="75" t="s">
        <v>208</v>
      </c>
      <c r="I112" s="148">
        <v>3820.0</v>
      </c>
      <c r="J112" s="149">
        <v>154.25</v>
      </c>
      <c r="K112" s="75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51"/>
      <c r="AE112" s="75"/>
      <c r="AF112" s="153">
        <f t="shared" si="23"/>
        <v>0</v>
      </c>
      <c r="AG112" s="154">
        <f t="shared" si="24"/>
        <v>0</v>
      </c>
      <c r="AH112" s="155">
        <f t="shared" si="25"/>
        <v>0</v>
      </c>
      <c r="AI112" s="156"/>
      <c r="AJ112" s="157">
        <f t="shared" si="26"/>
        <v>0</v>
      </c>
      <c r="AK112" s="158"/>
      <c r="AL112" s="103"/>
    </row>
    <row r="113" ht="21.0" customHeight="1">
      <c r="A113" s="71"/>
      <c r="B113" s="71"/>
      <c r="C113" s="113"/>
      <c r="D113" s="71"/>
      <c r="E113" s="264" t="s">
        <v>209</v>
      </c>
      <c r="F113" s="226"/>
      <c r="G113" s="179">
        <v>11.0</v>
      </c>
      <c r="H113" s="180" t="s">
        <v>210</v>
      </c>
      <c r="I113" s="181">
        <v>3700.0</v>
      </c>
      <c r="J113" s="182">
        <v>147.68</v>
      </c>
      <c r="K113" s="75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84"/>
      <c r="AE113" s="75"/>
      <c r="AF113" s="153">
        <f t="shared" si="23"/>
        <v>0</v>
      </c>
      <c r="AG113" s="154">
        <f t="shared" si="24"/>
        <v>0</v>
      </c>
      <c r="AH113" s="155">
        <f t="shared" si="25"/>
        <v>0</v>
      </c>
      <c r="AI113" s="156"/>
      <c r="AJ113" s="157">
        <f t="shared" si="26"/>
        <v>0</v>
      </c>
      <c r="AK113" s="158"/>
      <c r="AL113" s="103"/>
    </row>
    <row r="114" ht="21.0" customHeight="1">
      <c r="C114" s="63"/>
      <c r="E114" s="258"/>
      <c r="F114" s="259"/>
      <c r="G114" s="199"/>
      <c r="H114" s="199"/>
      <c r="I114" s="202"/>
      <c r="J114" s="199"/>
      <c r="K114" s="64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  <c r="AB114" s="265"/>
      <c r="AC114" s="265"/>
      <c r="AD114" s="265"/>
      <c r="AE114" s="265"/>
      <c r="AF114" s="266"/>
      <c r="AG114" s="267"/>
      <c r="AH114" s="268"/>
      <c r="AI114" s="262"/>
      <c r="AJ114" s="269"/>
      <c r="AK114" s="158"/>
      <c r="AL114" s="103"/>
    </row>
    <row r="115" ht="33.0" customHeight="1">
      <c r="A115" s="71"/>
      <c r="B115" s="71"/>
      <c r="C115" s="113"/>
      <c r="D115" s="71"/>
      <c r="E115" s="140" t="s">
        <v>211</v>
      </c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2"/>
      <c r="AK115" s="158"/>
      <c r="AL115" s="103"/>
    </row>
    <row r="116" ht="20.25" customHeight="1">
      <c r="A116" s="71"/>
      <c r="B116" s="71"/>
      <c r="C116" s="113"/>
      <c r="D116" s="144" t="s">
        <v>73</v>
      </c>
      <c r="E116" s="145" t="s">
        <v>212</v>
      </c>
      <c r="F116" s="146"/>
      <c r="G116" s="147">
        <v>18.0</v>
      </c>
      <c r="H116" s="75" t="s">
        <v>77</v>
      </c>
      <c r="I116" s="148">
        <v>20768.0</v>
      </c>
      <c r="J116" s="149">
        <v>799.0</v>
      </c>
      <c r="K116" s="150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2"/>
      <c r="AF116" s="153">
        <f t="shared" ref="AF116:AF121" si="27">SUM(L116:AD116)</f>
        <v>0</v>
      </c>
      <c r="AG116" s="154">
        <f t="shared" ref="AG116:AG121" si="28">G116*AF116</f>
        <v>0</v>
      </c>
      <c r="AH116" s="155">
        <f t="shared" ref="AH116:AH121" si="29">(AF116*I116)/1000</f>
        <v>0</v>
      </c>
      <c r="AI116" s="156"/>
      <c r="AJ116" s="157">
        <f t="shared" ref="AJ116:AJ121" si="30">AF116*J116</f>
        <v>0</v>
      </c>
      <c r="AK116" s="158"/>
      <c r="AL116" s="103"/>
    </row>
    <row r="117" ht="20.25" customHeight="1">
      <c r="A117" s="71"/>
      <c r="B117" s="71"/>
      <c r="C117" s="113"/>
      <c r="D117" s="159"/>
      <c r="E117" s="145" t="s">
        <v>213</v>
      </c>
      <c r="F117" s="146"/>
      <c r="G117" s="147">
        <v>40.0</v>
      </c>
      <c r="H117" s="75" t="s">
        <v>77</v>
      </c>
      <c r="I117" s="148">
        <v>9260.0</v>
      </c>
      <c r="J117" s="149">
        <v>469.0</v>
      </c>
      <c r="K117" s="150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2"/>
      <c r="AF117" s="153">
        <f t="shared" si="27"/>
        <v>0</v>
      </c>
      <c r="AG117" s="154">
        <f t="shared" si="28"/>
        <v>0</v>
      </c>
      <c r="AH117" s="155">
        <f t="shared" si="29"/>
        <v>0</v>
      </c>
      <c r="AI117" s="156"/>
      <c r="AJ117" s="157">
        <f t="shared" si="30"/>
        <v>0</v>
      </c>
      <c r="AK117" s="158"/>
      <c r="AL117" s="103"/>
    </row>
    <row r="118" ht="20.25" customHeight="1">
      <c r="A118" s="71"/>
      <c r="B118" s="71"/>
      <c r="C118" s="113"/>
      <c r="D118" s="160"/>
      <c r="E118" s="145" t="s">
        <v>214</v>
      </c>
      <c r="F118" s="146"/>
      <c r="G118" s="147">
        <v>35.0</v>
      </c>
      <c r="H118" s="75" t="s">
        <v>77</v>
      </c>
      <c r="I118" s="148">
        <v>11770.0</v>
      </c>
      <c r="J118" s="149">
        <v>489.0</v>
      </c>
      <c r="K118" s="150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2"/>
      <c r="AF118" s="153">
        <f t="shared" si="27"/>
        <v>0</v>
      </c>
      <c r="AG118" s="154">
        <f t="shared" si="28"/>
        <v>0</v>
      </c>
      <c r="AH118" s="155">
        <f t="shared" si="29"/>
        <v>0</v>
      </c>
      <c r="AI118" s="156"/>
      <c r="AJ118" s="157">
        <f t="shared" si="30"/>
        <v>0</v>
      </c>
      <c r="AK118" s="158"/>
      <c r="AL118" s="103"/>
    </row>
    <row r="119" ht="20.25" customHeight="1">
      <c r="A119" s="71"/>
      <c r="B119" s="71"/>
      <c r="C119" s="113"/>
      <c r="D119" s="161" t="s">
        <v>79</v>
      </c>
      <c r="E119" s="162" t="s">
        <v>215</v>
      </c>
      <c r="F119" s="163"/>
      <c r="G119" s="164">
        <v>41.0</v>
      </c>
      <c r="H119" s="165" t="s">
        <v>77</v>
      </c>
      <c r="I119" s="166">
        <v>26450.0</v>
      </c>
      <c r="J119" s="167">
        <v>999.0</v>
      </c>
      <c r="K119" s="168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70"/>
      <c r="AF119" s="171">
        <f t="shared" si="27"/>
        <v>0</v>
      </c>
      <c r="AG119" s="172">
        <f t="shared" si="28"/>
        <v>0</v>
      </c>
      <c r="AH119" s="173">
        <f t="shared" si="29"/>
        <v>0</v>
      </c>
      <c r="AI119" s="174"/>
      <c r="AJ119" s="175">
        <f t="shared" si="30"/>
        <v>0</v>
      </c>
      <c r="AK119" s="158"/>
      <c r="AL119" s="103"/>
    </row>
    <row r="120" ht="20.25" customHeight="1">
      <c r="A120" s="71"/>
      <c r="B120" s="71"/>
      <c r="C120" s="113"/>
      <c r="D120" s="159"/>
      <c r="E120" s="145" t="s">
        <v>216</v>
      </c>
      <c r="F120" s="146"/>
      <c r="G120" s="147">
        <v>50.0</v>
      </c>
      <c r="H120" s="75" t="s">
        <v>77</v>
      </c>
      <c r="I120" s="148">
        <v>26770.0</v>
      </c>
      <c r="J120" s="149">
        <v>1090.0</v>
      </c>
      <c r="K120" s="150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2"/>
      <c r="AF120" s="153">
        <f t="shared" si="27"/>
        <v>0</v>
      </c>
      <c r="AG120" s="154">
        <f t="shared" si="28"/>
        <v>0</v>
      </c>
      <c r="AH120" s="155">
        <f t="shared" si="29"/>
        <v>0</v>
      </c>
      <c r="AI120" s="156"/>
      <c r="AJ120" s="157">
        <f t="shared" si="30"/>
        <v>0</v>
      </c>
      <c r="AK120" s="158"/>
      <c r="AL120" s="103"/>
    </row>
    <row r="121" ht="20.25" customHeight="1">
      <c r="A121" s="71"/>
      <c r="B121" s="71"/>
      <c r="C121" s="113"/>
      <c r="D121" s="176"/>
      <c r="E121" s="177" t="s">
        <v>217</v>
      </c>
      <c r="F121" s="178"/>
      <c r="G121" s="179">
        <v>60.0</v>
      </c>
      <c r="H121" s="180" t="s">
        <v>77</v>
      </c>
      <c r="I121" s="181">
        <v>28039.0</v>
      </c>
      <c r="J121" s="182">
        <v>1190.0</v>
      </c>
      <c r="K121" s="183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5"/>
      <c r="AF121" s="186">
        <f t="shared" si="27"/>
        <v>0</v>
      </c>
      <c r="AG121" s="187">
        <f t="shared" si="28"/>
        <v>0</v>
      </c>
      <c r="AH121" s="188">
        <f t="shared" si="29"/>
        <v>0</v>
      </c>
      <c r="AI121" s="189"/>
      <c r="AJ121" s="190">
        <f t="shared" si="30"/>
        <v>0</v>
      </c>
      <c r="AK121" s="158"/>
      <c r="AL121" s="103"/>
    </row>
    <row r="122" ht="20.25" customHeight="1">
      <c r="A122" s="71"/>
      <c r="B122" s="71"/>
      <c r="C122" s="113"/>
      <c r="D122" s="71"/>
      <c r="E122" s="191"/>
      <c r="F122" s="152"/>
      <c r="G122" s="75"/>
      <c r="H122" s="75"/>
      <c r="I122" s="150"/>
      <c r="J122" s="192"/>
      <c r="K122" s="150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193"/>
      <c r="AE122" s="152"/>
      <c r="AF122" s="194"/>
      <c r="AG122" s="75"/>
      <c r="AH122" s="195"/>
      <c r="AI122" s="156"/>
      <c r="AJ122" s="270"/>
      <c r="AK122" s="158"/>
      <c r="AL122" s="103"/>
    </row>
    <row r="123" ht="31.5" customHeight="1">
      <c r="A123" s="71"/>
      <c r="B123" s="71"/>
      <c r="C123" s="113"/>
      <c r="D123" s="71"/>
      <c r="E123" s="140" t="s">
        <v>218</v>
      </c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2"/>
      <c r="AK123" s="158"/>
      <c r="AL123" s="103"/>
    </row>
    <row r="124" ht="15.0" customHeight="1">
      <c r="C124" s="63"/>
      <c r="E124" s="271" t="s">
        <v>219</v>
      </c>
      <c r="F124" s="226"/>
      <c r="G124" s="198">
        <v>9.0</v>
      </c>
      <c r="H124" s="199" t="s">
        <v>85</v>
      </c>
      <c r="I124" s="200">
        <v>1179.0</v>
      </c>
      <c r="J124" s="201">
        <v>60.42</v>
      </c>
      <c r="K124" s="75"/>
      <c r="L124" s="203"/>
      <c r="M124" s="272" t="s">
        <v>220</v>
      </c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4"/>
      <c r="AE124" s="275"/>
      <c r="AF124" s="205">
        <f t="shared" ref="AF124:AF167" si="31">SUM(L124:AD124)</f>
        <v>0</v>
      </c>
      <c r="AG124" s="206">
        <f t="shared" ref="AG124:AG167" si="32">G124*AF124</f>
        <v>0</v>
      </c>
      <c r="AH124" s="207">
        <f t="shared" ref="AH124:AH167" si="33">(AF124*I124)/1000</f>
        <v>0</v>
      </c>
      <c r="AI124" s="156"/>
      <c r="AJ124" s="209">
        <f t="shared" ref="AJ124:AJ167" si="34">AF124*J124</f>
        <v>0</v>
      </c>
      <c r="AK124" s="158"/>
      <c r="AL124" s="103"/>
    </row>
    <row r="125" ht="15.0" customHeight="1">
      <c r="C125" s="63"/>
      <c r="E125" s="276" t="s">
        <v>221</v>
      </c>
      <c r="F125" s="226"/>
      <c r="G125" s="147">
        <v>7.0</v>
      </c>
      <c r="H125" s="75" t="s">
        <v>222</v>
      </c>
      <c r="I125" s="148">
        <v>896.0</v>
      </c>
      <c r="J125" s="149">
        <v>41.69</v>
      </c>
      <c r="K125" s="75"/>
      <c r="L125" s="151"/>
      <c r="M125" s="277"/>
      <c r="AD125" s="278"/>
      <c r="AE125" s="279"/>
      <c r="AF125" s="153">
        <f t="shared" si="31"/>
        <v>0</v>
      </c>
      <c r="AG125" s="154">
        <f t="shared" si="32"/>
        <v>0</v>
      </c>
      <c r="AH125" s="155">
        <f t="shared" si="33"/>
        <v>0</v>
      </c>
      <c r="AI125" s="156"/>
      <c r="AJ125" s="157">
        <f t="shared" si="34"/>
        <v>0</v>
      </c>
      <c r="AK125" s="158"/>
      <c r="AL125" s="103"/>
    </row>
    <row r="126" ht="15.0" customHeight="1">
      <c r="C126" s="63"/>
      <c r="E126" s="276" t="s">
        <v>223</v>
      </c>
      <c r="F126" s="226"/>
      <c r="G126" s="147">
        <v>2.0</v>
      </c>
      <c r="H126" s="75" t="s">
        <v>106</v>
      </c>
      <c r="I126" s="148">
        <v>680.0</v>
      </c>
      <c r="J126" s="149">
        <v>27.4</v>
      </c>
      <c r="K126" s="75"/>
      <c r="L126" s="151"/>
      <c r="M126" s="277"/>
      <c r="AD126" s="278"/>
      <c r="AE126" s="279"/>
      <c r="AF126" s="153">
        <f t="shared" si="31"/>
        <v>0</v>
      </c>
      <c r="AG126" s="154">
        <f t="shared" si="32"/>
        <v>0</v>
      </c>
      <c r="AH126" s="155">
        <f t="shared" si="33"/>
        <v>0</v>
      </c>
      <c r="AI126" s="156"/>
      <c r="AJ126" s="157">
        <f t="shared" si="34"/>
        <v>0</v>
      </c>
      <c r="AK126" s="158"/>
      <c r="AL126" s="103"/>
    </row>
    <row r="127" ht="15.0" customHeight="1">
      <c r="C127" s="63"/>
      <c r="E127" s="276" t="s">
        <v>224</v>
      </c>
      <c r="F127" s="226"/>
      <c r="G127" s="147">
        <v>4.0</v>
      </c>
      <c r="H127" s="75" t="s">
        <v>109</v>
      </c>
      <c r="I127" s="148">
        <v>3883.0</v>
      </c>
      <c r="J127" s="149">
        <v>159.0</v>
      </c>
      <c r="K127" s="75"/>
      <c r="L127" s="151"/>
      <c r="M127" s="277"/>
      <c r="AD127" s="278"/>
      <c r="AE127" s="279"/>
      <c r="AF127" s="153">
        <f t="shared" si="31"/>
        <v>0</v>
      </c>
      <c r="AG127" s="154">
        <f t="shared" si="32"/>
        <v>0</v>
      </c>
      <c r="AH127" s="155">
        <f t="shared" si="33"/>
        <v>0</v>
      </c>
      <c r="AI127" s="156"/>
      <c r="AJ127" s="157">
        <f t="shared" si="34"/>
        <v>0</v>
      </c>
      <c r="AK127" s="158"/>
      <c r="AL127" s="103"/>
    </row>
    <row r="128" ht="15.0" customHeight="1">
      <c r="C128" s="63"/>
      <c r="E128" s="276" t="s">
        <v>225</v>
      </c>
      <c r="F128" s="226"/>
      <c r="G128" s="147">
        <v>2.0</v>
      </c>
      <c r="H128" s="75" t="s">
        <v>143</v>
      </c>
      <c r="I128" s="148">
        <v>2020.0</v>
      </c>
      <c r="J128" s="149">
        <v>82.56</v>
      </c>
      <c r="K128" s="75"/>
      <c r="L128" s="151"/>
      <c r="M128" s="277"/>
      <c r="AD128" s="278"/>
      <c r="AE128" s="279"/>
      <c r="AF128" s="153">
        <f t="shared" si="31"/>
        <v>0</v>
      </c>
      <c r="AG128" s="154">
        <f t="shared" si="32"/>
        <v>0</v>
      </c>
      <c r="AH128" s="155">
        <f t="shared" si="33"/>
        <v>0</v>
      </c>
      <c r="AI128" s="156"/>
      <c r="AJ128" s="157">
        <f t="shared" si="34"/>
        <v>0</v>
      </c>
      <c r="AK128" s="158"/>
      <c r="AL128" s="103"/>
    </row>
    <row r="129" ht="15.0" customHeight="1">
      <c r="C129" s="63"/>
      <c r="E129" s="276" t="s">
        <v>226</v>
      </c>
      <c r="F129" s="226"/>
      <c r="G129" s="147">
        <v>4.0</v>
      </c>
      <c r="H129" s="75" t="s">
        <v>227</v>
      </c>
      <c r="I129" s="148">
        <v>3168.0</v>
      </c>
      <c r="J129" s="149">
        <v>124.87</v>
      </c>
      <c r="K129" s="75"/>
      <c r="L129" s="151"/>
      <c r="M129" s="277"/>
      <c r="AD129" s="278"/>
      <c r="AE129" s="279"/>
      <c r="AF129" s="153">
        <f t="shared" si="31"/>
        <v>0</v>
      </c>
      <c r="AG129" s="154">
        <f t="shared" si="32"/>
        <v>0</v>
      </c>
      <c r="AH129" s="155">
        <f t="shared" si="33"/>
        <v>0</v>
      </c>
      <c r="AI129" s="156"/>
      <c r="AJ129" s="157">
        <f t="shared" si="34"/>
        <v>0</v>
      </c>
      <c r="AK129" s="158"/>
      <c r="AL129" s="103"/>
    </row>
    <row r="130" ht="15.0" customHeight="1">
      <c r="C130" s="63"/>
      <c r="E130" s="276" t="s">
        <v>228</v>
      </c>
      <c r="F130" s="226"/>
      <c r="G130" s="147">
        <v>8.0</v>
      </c>
      <c r="H130" s="75" t="s">
        <v>229</v>
      </c>
      <c r="I130" s="148">
        <v>3820.0</v>
      </c>
      <c r="J130" s="149">
        <v>157.0</v>
      </c>
      <c r="K130" s="75"/>
      <c r="L130" s="151"/>
      <c r="M130" s="277"/>
      <c r="AD130" s="278"/>
      <c r="AE130" s="279"/>
      <c r="AF130" s="153">
        <f t="shared" si="31"/>
        <v>0</v>
      </c>
      <c r="AG130" s="154">
        <f t="shared" si="32"/>
        <v>0</v>
      </c>
      <c r="AH130" s="155">
        <f t="shared" si="33"/>
        <v>0</v>
      </c>
      <c r="AI130" s="156"/>
      <c r="AJ130" s="157">
        <f t="shared" si="34"/>
        <v>0</v>
      </c>
      <c r="AK130" s="158"/>
      <c r="AL130" s="103"/>
    </row>
    <row r="131" ht="15.0" customHeight="1">
      <c r="C131" s="63"/>
      <c r="E131" s="276" t="s">
        <v>230</v>
      </c>
      <c r="F131" s="226"/>
      <c r="G131" s="147">
        <v>1.0</v>
      </c>
      <c r="H131" s="75" t="s">
        <v>106</v>
      </c>
      <c r="I131" s="148">
        <v>652.0</v>
      </c>
      <c r="J131" s="149">
        <v>26.9</v>
      </c>
      <c r="K131" s="75"/>
      <c r="L131" s="151"/>
      <c r="M131" s="277"/>
      <c r="AD131" s="278"/>
      <c r="AE131" s="279"/>
      <c r="AF131" s="153">
        <f t="shared" si="31"/>
        <v>0</v>
      </c>
      <c r="AG131" s="154">
        <f t="shared" si="32"/>
        <v>0</v>
      </c>
      <c r="AH131" s="155">
        <f t="shared" si="33"/>
        <v>0</v>
      </c>
      <c r="AI131" s="156"/>
      <c r="AJ131" s="157">
        <f t="shared" si="34"/>
        <v>0</v>
      </c>
      <c r="AK131" s="158"/>
      <c r="AL131" s="103"/>
    </row>
    <row r="132" ht="21.0" customHeight="1">
      <c r="C132" s="63"/>
      <c r="E132" s="224" t="s">
        <v>231</v>
      </c>
      <c r="F132" s="226"/>
      <c r="G132" s="280">
        <v>37.0</v>
      </c>
      <c r="H132" s="281" t="s">
        <v>77</v>
      </c>
      <c r="I132" s="282">
        <v>16298.0</v>
      </c>
      <c r="J132" s="149">
        <v>659.0</v>
      </c>
      <c r="K132" s="281"/>
      <c r="L132" s="151"/>
      <c r="M132" s="283"/>
      <c r="N132" s="284"/>
      <c r="O132" s="284"/>
      <c r="P132" s="284"/>
      <c r="Q132" s="284"/>
      <c r="R132" s="284"/>
      <c r="S132" s="284"/>
      <c r="T132" s="284"/>
      <c r="U132" s="284"/>
      <c r="V132" s="284"/>
      <c r="W132" s="284"/>
      <c r="X132" s="284"/>
      <c r="Y132" s="284"/>
      <c r="Z132" s="284"/>
      <c r="AA132" s="284"/>
      <c r="AB132" s="284"/>
      <c r="AC132" s="284"/>
      <c r="AD132" s="285"/>
      <c r="AE132" s="279"/>
      <c r="AF132" s="286">
        <f t="shared" si="31"/>
        <v>0</v>
      </c>
      <c r="AG132" s="287">
        <f t="shared" si="32"/>
        <v>0</v>
      </c>
      <c r="AH132" s="288">
        <f t="shared" si="33"/>
        <v>0</v>
      </c>
      <c r="AI132" s="289"/>
      <c r="AJ132" s="157">
        <f t="shared" si="34"/>
        <v>0</v>
      </c>
      <c r="AK132" s="158"/>
      <c r="AL132" s="103"/>
    </row>
    <row r="133" ht="15.75" customHeight="1">
      <c r="C133" s="63"/>
      <c r="E133" s="276" t="s">
        <v>232</v>
      </c>
      <c r="F133" s="226"/>
      <c r="G133" s="147">
        <v>2.0</v>
      </c>
      <c r="H133" s="75" t="s">
        <v>95</v>
      </c>
      <c r="I133" s="148">
        <v>1900.0</v>
      </c>
      <c r="J133" s="149">
        <v>76.26</v>
      </c>
      <c r="K133" s="75"/>
      <c r="L133" s="151"/>
      <c r="M133" s="151"/>
      <c r="N133" s="151"/>
      <c r="O133" s="151"/>
      <c r="P133" s="151"/>
      <c r="Q133" s="151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  <c r="AE133" s="291"/>
      <c r="AF133" s="153">
        <f t="shared" si="31"/>
        <v>0</v>
      </c>
      <c r="AG133" s="154">
        <f t="shared" si="32"/>
        <v>0</v>
      </c>
      <c r="AH133" s="155">
        <f t="shared" si="33"/>
        <v>0</v>
      </c>
      <c r="AI133" s="156"/>
      <c r="AJ133" s="157">
        <f t="shared" si="34"/>
        <v>0</v>
      </c>
      <c r="AK133" s="158"/>
      <c r="AL133" s="103"/>
    </row>
    <row r="134" ht="15.75" customHeight="1">
      <c r="C134" s="63"/>
      <c r="E134" s="276" t="s">
        <v>233</v>
      </c>
      <c r="F134" s="226"/>
      <c r="G134" s="147">
        <v>1.0</v>
      </c>
      <c r="H134" s="75" t="s">
        <v>95</v>
      </c>
      <c r="I134" s="148">
        <v>1240.0</v>
      </c>
      <c r="J134" s="149">
        <v>50.62439160000001</v>
      </c>
      <c r="K134" s="75"/>
      <c r="L134" s="151"/>
      <c r="M134" s="151"/>
      <c r="N134" s="151"/>
      <c r="O134" s="151"/>
      <c r="P134" s="151"/>
      <c r="Q134" s="151"/>
      <c r="R134" s="290"/>
      <c r="S134" s="290"/>
      <c r="T134" s="290"/>
      <c r="U134" s="290"/>
      <c r="V134" s="290"/>
      <c r="W134" s="290"/>
      <c r="X134" s="290"/>
      <c r="Y134" s="290"/>
      <c r="Z134" s="290"/>
      <c r="AA134" s="290"/>
      <c r="AB134" s="290"/>
      <c r="AC134" s="290"/>
      <c r="AD134" s="290"/>
      <c r="AE134" s="291"/>
      <c r="AF134" s="153">
        <f t="shared" si="31"/>
        <v>0</v>
      </c>
      <c r="AG134" s="154">
        <f t="shared" si="32"/>
        <v>0</v>
      </c>
      <c r="AH134" s="155">
        <f t="shared" si="33"/>
        <v>0</v>
      </c>
      <c r="AI134" s="156"/>
      <c r="AJ134" s="157">
        <f t="shared" si="34"/>
        <v>0</v>
      </c>
      <c r="AK134" s="158"/>
      <c r="AL134" s="103"/>
    </row>
    <row r="135" ht="15.75" customHeight="1">
      <c r="C135" s="63"/>
      <c r="E135" s="276" t="s">
        <v>234</v>
      </c>
      <c r="F135" s="226"/>
      <c r="G135" s="147">
        <v>4.0</v>
      </c>
      <c r="H135" s="75" t="s">
        <v>106</v>
      </c>
      <c r="I135" s="148">
        <v>990.0</v>
      </c>
      <c r="J135" s="149">
        <v>43.85070540000001</v>
      </c>
      <c r="K135" s="75"/>
      <c r="L135" s="151"/>
      <c r="M135" s="151"/>
      <c r="N135" s="151"/>
      <c r="O135" s="151"/>
      <c r="P135" s="151"/>
      <c r="Q135" s="151"/>
      <c r="R135" s="290"/>
      <c r="S135" s="290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  <c r="AE135" s="291"/>
      <c r="AF135" s="153">
        <f t="shared" si="31"/>
        <v>0</v>
      </c>
      <c r="AG135" s="154">
        <f t="shared" si="32"/>
        <v>0</v>
      </c>
      <c r="AH135" s="155">
        <f t="shared" si="33"/>
        <v>0</v>
      </c>
      <c r="AI135" s="156"/>
      <c r="AJ135" s="157">
        <f t="shared" si="34"/>
        <v>0</v>
      </c>
      <c r="AK135" s="158"/>
      <c r="AL135" s="103"/>
    </row>
    <row r="136" ht="18.75" customHeight="1">
      <c r="C136" s="63"/>
      <c r="E136" s="276" t="s">
        <v>235</v>
      </c>
      <c r="F136" s="226"/>
      <c r="G136" s="147">
        <v>2.0</v>
      </c>
      <c r="H136" s="75" t="s">
        <v>106</v>
      </c>
      <c r="I136" s="148">
        <v>740.0</v>
      </c>
      <c r="J136" s="149">
        <v>33.155411400000006</v>
      </c>
      <c r="K136" s="75"/>
      <c r="L136" s="151"/>
      <c r="M136" s="151"/>
      <c r="N136" s="151"/>
      <c r="O136" s="151"/>
      <c r="P136" s="151"/>
      <c r="Q136" s="151"/>
      <c r="R136" s="290"/>
      <c r="S136" s="290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  <c r="AE136" s="291"/>
      <c r="AF136" s="153">
        <f t="shared" si="31"/>
        <v>0</v>
      </c>
      <c r="AG136" s="154">
        <f t="shared" si="32"/>
        <v>0</v>
      </c>
      <c r="AH136" s="155">
        <f t="shared" si="33"/>
        <v>0</v>
      </c>
      <c r="AI136" s="156"/>
      <c r="AJ136" s="157">
        <f t="shared" si="34"/>
        <v>0</v>
      </c>
      <c r="AK136" s="158"/>
      <c r="AL136" s="103"/>
    </row>
    <row r="137" ht="18.75" customHeight="1">
      <c r="C137" s="63"/>
      <c r="E137" s="276" t="s">
        <v>236</v>
      </c>
      <c r="F137" s="226"/>
      <c r="G137" s="147">
        <v>1.0</v>
      </c>
      <c r="H137" s="75" t="s">
        <v>109</v>
      </c>
      <c r="I137" s="148">
        <v>690.0</v>
      </c>
      <c r="J137" s="149">
        <v>31.610535600000006</v>
      </c>
      <c r="K137" s="75"/>
      <c r="L137" s="151"/>
      <c r="M137" s="151"/>
      <c r="N137" s="151"/>
      <c r="O137" s="151"/>
      <c r="P137" s="151"/>
      <c r="Q137" s="151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1"/>
      <c r="AF137" s="153">
        <f t="shared" si="31"/>
        <v>0</v>
      </c>
      <c r="AG137" s="154">
        <f t="shared" si="32"/>
        <v>0</v>
      </c>
      <c r="AH137" s="155">
        <f t="shared" si="33"/>
        <v>0</v>
      </c>
      <c r="AI137" s="156"/>
      <c r="AJ137" s="157">
        <f t="shared" si="34"/>
        <v>0</v>
      </c>
      <c r="AK137" s="158"/>
      <c r="AL137" s="103"/>
    </row>
    <row r="138" ht="18.75" customHeight="1">
      <c r="C138" s="63"/>
      <c r="E138" s="276" t="s">
        <v>237</v>
      </c>
      <c r="F138" s="226"/>
      <c r="G138" s="147">
        <v>1.0</v>
      </c>
      <c r="H138" s="75" t="s">
        <v>109</v>
      </c>
      <c r="I138" s="148">
        <v>715.0</v>
      </c>
      <c r="J138" s="149">
        <v>36.36399960000001</v>
      </c>
      <c r="K138" s="75"/>
      <c r="L138" s="151"/>
      <c r="M138" s="151"/>
      <c r="N138" s="151"/>
      <c r="O138" s="151"/>
      <c r="P138" s="151"/>
      <c r="Q138" s="151"/>
      <c r="R138" s="290"/>
      <c r="S138" s="290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290"/>
      <c r="AE138" s="291"/>
      <c r="AF138" s="153">
        <f t="shared" si="31"/>
        <v>0</v>
      </c>
      <c r="AG138" s="154">
        <f t="shared" si="32"/>
        <v>0</v>
      </c>
      <c r="AH138" s="155">
        <f t="shared" si="33"/>
        <v>0</v>
      </c>
      <c r="AI138" s="156"/>
      <c r="AJ138" s="157">
        <f t="shared" si="34"/>
        <v>0</v>
      </c>
      <c r="AK138" s="158"/>
      <c r="AL138" s="103"/>
    </row>
    <row r="139" ht="18.75" customHeight="1">
      <c r="C139" s="63"/>
      <c r="E139" s="276" t="s">
        <v>238</v>
      </c>
      <c r="F139" s="226"/>
      <c r="G139" s="147">
        <v>2.0</v>
      </c>
      <c r="H139" s="75" t="s">
        <v>199</v>
      </c>
      <c r="I139" s="148">
        <v>2245.0</v>
      </c>
      <c r="J139" s="149">
        <v>93.4055676</v>
      </c>
      <c r="K139" s="75"/>
      <c r="L139" s="151"/>
      <c r="M139" s="151"/>
      <c r="N139" s="151"/>
      <c r="O139" s="151"/>
      <c r="P139" s="151"/>
      <c r="Q139" s="151"/>
      <c r="R139" s="290"/>
      <c r="S139" s="290"/>
      <c r="T139" s="290"/>
      <c r="U139" s="290"/>
      <c r="V139" s="290"/>
      <c r="W139" s="290"/>
      <c r="X139" s="290"/>
      <c r="Y139" s="290"/>
      <c r="Z139" s="290"/>
      <c r="AA139" s="290"/>
      <c r="AB139" s="290"/>
      <c r="AC139" s="290"/>
      <c r="AD139" s="290"/>
      <c r="AE139" s="291"/>
      <c r="AF139" s="153">
        <f t="shared" si="31"/>
        <v>0</v>
      </c>
      <c r="AG139" s="154">
        <f t="shared" si="32"/>
        <v>0</v>
      </c>
      <c r="AH139" s="155">
        <f t="shared" si="33"/>
        <v>0</v>
      </c>
      <c r="AI139" s="156"/>
      <c r="AJ139" s="157">
        <f t="shared" si="34"/>
        <v>0</v>
      </c>
      <c r="AK139" s="158"/>
      <c r="AL139" s="103"/>
    </row>
    <row r="140" ht="18.75" customHeight="1">
      <c r="C140" s="63"/>
      <c r="E140" s="292" t="s">
        <v>239</v>
      </c>
      <c r="F140" s="292"/>
      <c r="G140" s="280">
        <v>13.0</v>
      </c>
      <c r="H140" s="281" t="s">
        <v>77</v>
      </c>
      <c r="I140" s="282">
        <v>8520.0</v>
      </c>
      <c r="J140" s="149">
        <v>339.0</v>
      </c>
      <c r="K140" s="75"/>
      <c r="L140" s="151"/>
      <c r="M140" s="151"/>
      <c r="N140" s="151"/>
      <c r="O140" s="151"/>
      <c r="P140" s="151"/>
      <c r="Q140" s="151"/>
      <c r="R140" s="290"/>
      <c r="S140" s="290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  <c r="AE140" s="291"/>
      <c r="AF140" s="153">
        <f t="shared" si="31"/>
        <v>0</v>
      </c>
      <c r="AG140" s="154">
        <f t="shared" si="32"/>
        <v>0</v>
      </c>
      <c r="AH140" s="155">
        <f t="shared" si="33"/>
        <v>0</v>
      </c>
      <c r="AI140" s="156"/>
      <c r="AJ140" s="157">
        <f t="shared" si="34"/>
        <v>0</v>
      </c>
      <c r="AK140" s="158"/>
      <c r="AL140" s="103"/>
    </row>
    <row r="141" ht="18.75" customHeight="1">
      <c r="C141" s="63"/>
      <c r="E141" s="276" t="s">
        <v>240</v>
      </c>
      <c r="F141" s="226"/>
      <c r="G141" s="147">
        <v>12.0</v>
      </c>
      <c r="H141" s="75" t="s">
        <v>202</v>
      </c>
      <c r="I141" s="148">
        <v>130.0</v>
      </c>
      <c r="J141" s="149">
        <v>29.5903134</v>
      </c>
      <c r="K141" s="75"/>
      <c r="L141" s="151"/>
      <c r="M141" s="151"/>
      <c r="N141" s="151"/>
      <c r="O141" s="151"/>
      <c r="P141" s="151"/>
      <c r="Q141" s="151"/>
      <c r="R141" s="290"/>
      <c r="S141" s="290"/>
      <c r="T141" s="290"/>
      <c r="U141" s="290"/>
      <c r="V141" s="290"/>
      <c r="W141" s="290"/>
      <c r="X141" s="290"/>
      <c r="Y141" s="290"/>
      <c r="Z141" s="290"/>
      <c r="AA141" s="290"/>
      <c r="AB141" s="290"/>
      <c r="AC141" s="290"/>
      <c r="AD141" s="290"/>
      <c r="AE141" s="291"/>
      <c r="AF141" s="153">
        <f t="shared" si="31"/>
        <v>0</v>
      </c>
      <c r="AG141" s="154">
        <f t="shared" si="32"/>
        <v>0</v>
      </c>
      <c r="AH141" s="155">
        <f t="shared" si="33"/>
        <v>0</v>
      </c>
      <c r="AI141" s="156"/>
      <c r="AJ141" s="157">
        <f t="shared" si="34"/>
        <v>0</v>
      </c>
      <c r="AK141" s="158"/>
      <c r="AL141" s="103"/>
    </row>
    <row r="142" ht="18.75" customHeight="1">
      <c r="C142" s="63"/>
      <c r="E142" s="276" t="s">
        <v>241</v>
      </c>
      <c r="F142" s="226"/>
      <c r="G142" s="147">
        <v>4.0</v>
      </c>
      <c r="H142" s="75" t="s">
        <v>242</v>
      </c>
      <c r="I142" s="148">
        <v>409.0</v>
      </c>
      <c r="J142" s="149">
        <v>29.0</v>
      </c>
      <c r="K142" s="75" t="str">
        <f t="shared" ref="K142:K143" si="35">#REF!</f>
        <v>#REF!</v>
      </c>
      <c r="L142" s="151"/>
      <c r="M142" s="151"/>
      <c r="N142" s="151"/>
      <c r="O142" s="151"/>
      <c r="P142" s="151"/>
      <c r="Q142" s="151"/>
      <c r="R142" s="290"/>
      <c r="S142" s="290"/>
      <c r="T142" s="290"/>
      <c r="U142" s="290"/>
      <c r="V142" s="290"/>
      <c r="W142" s="290"/>
      <c r="X142" s="290"/>
      <c r="Y142" s="290"/>
      <c r="Z142" s="290"/>
      <c r="AA142" s="290"/>
      <c r="AB142" s="290"/>
      <c r="AC142" s="290"/>
      <c r="AD142" s="290"/>
      <c r="AE142" s="291"/>
      <c r="AF142" s="153">
        <f t="shared" si="31"/>
        <v>0</v>
      </c>
      <c r="AG142" s="154">
        <f t="shared" si="32"/>
        <v>0</v>
      </c>
      <c r="AH142" s="155">
        <f t="shared" si="33"/>
        <v>0</v>
      </c>
      <c r="AI142" s="156"/>
      <c r="AJ142" s="157">
        <f t="shared" si="34"/>
        <v>0</v>
      </c>
      <c r="AK142" s="158"/>
      <c r="AL142" s="103"/>
    </row>
    <row r="143" ht="18.75" customHeight="1">
      <c r="C143" s="63"/>
      <c r="E143" s="276" t="s">
        <v>243</v>
      </c>
      <c r="F143" s="226"/>
      <c r="G143" s="147">
        <v>1.0</v>
      </c>
      <c r="H143" s="75" t="s">
        <v>106</v>
      </c>
      <c r="I143" s="148">
        <v>400.0</v>
      </c>
      <c r="J143" s="149">
        <v>22.4601174</v>
      </c>
      <c r="K143" s="75" t="str">
        <f t="shared" si="35"/>
        <v>#REF!</v>
      </c>
      <c r="L143" s="151"/>
      <c r="M143" s="151"/>
      <c r="N143" s="151"/>
      <c r="O143" s="151"/>
      <c r="P143" s="151"/>
      <c r="Q143" s="151"/>
      <c r="R143" s="290"/>
      <c r="S143" s="290"/>
      <c r="T143" s="290"/>
      <c r="U143" s="290"/>
      <c r="V143" s="290"/>
      <c r="W143" s="290"/>
      <c r="X143" s="290"/>
      <c r="Y143" s="290"/>
      <c r="Z143" s="290"/>
      <c r="AA143" s="290"/>
      <c r="AB143" s="290"/>
      <c r="AC143" s="290"/>
      <c r="AD143" s="290"/>
      <c r="AE143" s="291"/>
      <c r="AF143" s="153">
        <f t="shared" si="31"/>
        <v>0</v>
      </c>
      <c r="AG143" s="154">
        <f t="shared" si="32"/>
        <v>0</v>
      </c>
      <c r="AH143" s="155">
        <f t="shared" si="33"/>
        <v>0</v>
      </c>
      <c r="AI143" s="156"/>
      <c r="AJ143" s="157">
        <f t="shared" si="34"/>
        <v>0</v>
      </c>
      <c r="AK143" s="158"/>
      <c r="AL143" s="103"/>
    </row>
    <row r="144" ht="15.75" customHeight="1">
      <c r="C144" s="63"/>
      <c r="E144" s="276" t="s">
        <v>244</v>
      </c>
      <c r="F144" s="226"/>
      <c r="G144" s="147">
        <v>1.0</v>
      </c>
      <c r="H144" s="75" t="s">
        <v>106</v>
      </c>
      <c r="I144" s="148">
        <v>514.0</v>
      </c>
      <c r="J144" s="149">
        <v>24.836849400000002</v>
      </c>
      <c r="K144" s="75"/>
      <c r="L144" s="151"/>
      <c r="M144" s="151"/>
      <c r="N144" s="151"/>
      <c r="O144" s="151"/>
      <c r="P144" s="151"/>
      <c r="Q144" s="151"/>
      <c r="R144" s="290"/>
      <c r="S144" s="290"/>
      <c r="T144" s="290"/>
      <c r="U144" s="290"/>
      <c r="V144" s="290"/>
      <c r="W144" s="290"/>
      <c r="X144" s="290"/>
      <c r="Y144" s="290"/>
      <c r="Z144" s="290"/>
      <c r="AA144" s="290"/>
      <c r="AB144" s="290"/>
      <c r="AC144" s="290"/>
      <c r="AD144" s="290"/>
      <c r="AE144" s="291"/>
      <c r="AF144" s="153">
        <f t="shared" si="31"/>
        <v>0</v>
      </c>
      <c r="AG144" s="154">
        <f t="shared" si="32"/>
        <v>0</v>
      </c>
      <c r="AH144" s="155">
        <f t="shared" si="33"/>
        <v>0</v>
      </c>
      <c r="AI144" s="156"/>
      <c r="AJ144" s="157">
        <f t="shared" si="34"/>
        <v>0</v>
      </c>
      <c r="AK144" s="158"/>
      <c r="AL144" s="103"/>
    </row>
    <row r="145" ht="15.75" customHeight="1">
      <c r="C145" s="63"/>
      <c r="E145" s="276" t="s">
        <v>245</v>
      </c>
      <c r="F145" s="226"/>
      <c r="G145" s="147">
        <v>2.0</v>
      </c>
      <c r="H145" s="75" t="s">
        <v>229</v>
      </c>
      <c r="I145" s="148">
        <v>1860.0</v>
      </c>
      <c r="J145" s="149">
        <v>74.39171160000001</v>
      </c>
      <c r="K145" s="75"/>
      <c r="L145" s="151"/>
      <c r="M145" s="151"/>
      <c r="N145" s="151"/>
      <c r="O145" s="151"/>
      <c r="P145" s="151"/>
      <c r="Q145" s="151"/>
      <c r="R145" s="290"/>
      <c r="S145" s="290"/>
      <c r="T145" s="290"/>
      <c r="U145" s="290"/>
      <c r="V145" s="290"/>
      <c r="W145" s="290"/>
      <c r="X145" s="290"/>
      <c r="Y145" s="290"/>
      <c r="Z145" s="290"/>
      <c r="AA145" s="290"/>
      <c r="AB145" s="290"/>
      <c r="AC145" s="290"/>
      <c r="AD145" s="290"/>
      <c r="AE145" s="291"/>
      <c r="AF145" s="153">
        <f t="shared" si="31"/>
        <v>0</v>
      </c>
      <c r="AG145" s="154">
        <f t="shared" si="32"/>
        <v>0</v>
      </c>
      <c r="AH145" s="155">
        <f t="shared" si="33"/>
        <v>0</v>
      </c>
      <c r="AI145" s="156"/>
      <c r="AJ145" s="157">
        <f t="shared" si="34"/>
        <v>0</v>
      </c>
      <c r="AK145" s="158"/>
      <c r="AL145" s="103"/>
    </row>
    <row r="146" ht="15.75" customHeight="1">
      <c r="C146" s="63"/>
      <c r="E146" s="292" t="s">
        <v>246</v>
      </c>
      <c r="F146" s="292"/>
      <c r="G146" s="280">
        <f>SUM(G141:G145)</f>
        <v>20</v>
      </c>
      <c r="H146" s="281" t="s">
        <v>77</v>
      </c>
      <c r="I146" s="282">
        <f>SUM(I141:I145)</f>
        <v>3313</v>
      </c>
      <c r="J146" s="149">
        <v>176.1158412</v>
      </c>
      <c r="K146" s="75"/>
      <c r="L146" s="151"/>
      <c r="M146" s="151"/>
      <c r="N146" s="151"/>
      <c r="O146" s="151"/>
      <c r="P146" s="151"/>
      <c r="Q146" s="151"/>
      <c r="R146" s="290"/>
      <c r="S146" s="290"/>
      <c r="T146" s="290"/>
      <c r="U146" s="293"/>
      <c r="V146" s="290"/>
      <c r="W146" s="290"/>
      <c r="X146" s="290"/>
      <c r="Y146" s="290"/>
      <c r="Z146" s="290"/>
      <c r="AA146" s="290"/>
      <c r="AB146" s="290"/>
      <c r="AC146" s="290"/>
      <c r="AD146" s="290"/>
      <c r="AE146" s="291"/>
      <c r="AF146" s="153">
        <f t="shared" si="31"/>
        <v>0</v>
      </c>
      <c r="AG146" s="154">
        <f t="shared" si="32"/>
        <v>0</v>
      </c>
      <c r="AH146" s="155">
        <f t="shared" si="33"/>
        <v>0</v>
      </c>
      <c r="AI146" s="156"/>
      <c r="AJ146" s="157">
        <f t="shared" si="34"/>
        <v>0</v>
      </c>
      <c r="AK146" s="158"/>
      <c r="AL146" s="103"/>
    </row>
    <row r="147" ht="21.0" customHeight="1">
      <c r="C147" s="63"/>
      <c r="E147" s="276" t="s">
        <v>247</v>
      </c>
      <c r="F147" s="226"/>
      <c r="G147" s="147">
        <v>5.0</v>
      </c>
      <c r="H147" s="75" t="s">
        <v>248</v>
      </c>
      <c r="I147" s="148">
        <v>1300.0</v>
      </c>
      <c r="J147" s="149">
        <v>54.25</v>
      </c>
      <c r="K147" s="75"/>
      <c r="L147" s="151"/>
      <c r="M147" s="151"/>
      <c r="N147" s="151"/>
      <c r="O147" s="151"/>
      <c r="P147" s="151"/>
      <c r="Q147" s="151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1"/>
      <c r="AF147" s="153">
        <f t="shared" si="31"/>
        <v>0</v>
      </c>
      <c r="AG147" s="154">
        <f t="shared" si="32"/>
        <v>0</v>
      </c>
      <c r="AH147" s="155">
        <f t="shared" si="33"/>
        <v>0</v>
      </c>
      <c r="AI147" s="156"/>
      <c r="AJ147" s="157">
        <f t="shared" si="34"/>
        <v>0</v>
      </c>
      <c r="AK147" s="158"/>
      <c r="AL147" s="103"/>
    </row>
    <row r="148" ht="21.0" customHeight="1">
      <c r="C148" s="63"/>
      <c r="E148" s="276" t="s">
        <v>249</v>
      </c>
      <c r="F148" s="226"/>
      <c r="G148" s="147">
        <v>5.0</v>
      </c>
      <c r="H148" s="75" t="s">
        <v>248</v>
      </c>
      <c r="I148" s="148">
        <v>1300.0</v>
      </c>
      <c r="J148" s="149">
        <v>56.36</v>
      </c>
      <c r="K148" s="75"/>
      <c r="L148" s="151"/>
      <c r="M148" s="151"/>
      <c r="N148" s="151"/>
      <c r="O148" s="151"/>
      <c r="P148" s="151"/>
      <c r="Q148" s="151"/>
      <c r="R148" s="290"/>
      <c r="S148" s="290"/>
      <c r="T148" s="290"/>
      <c r="U148" s="290"/>
      <c r="V148" s="290"/>
      <c r="W148" s="290"/>
      <c r="X148" s="290"/>
      <c r="Y148" s="290"/>
      <c r="Z148" s="290"/>
      <c r="AA148" s="290"/>
      <c r="AB148" s="290"/>
      <c r="AC148" s="290"/>
      <c r="AD148" s="290"/>
      <c r="AE148" s="291"/>
      <c r="AF148" s="153">
        <f t="shared" si="31"/>
        <v>0</v>
      </c>
      <c r="AG148" s="154">
        <f t="shared" si="32"/>
        <v>0</v>
      </c>
      <c r="AH148" s="155">
        <f t="shared" si="33"/>
        <v>0</v>
      </c>
      <c r="AI148" s="156"/>
      <c r="AJ148" s="157">
        <f t="shared" si="34"/>
        <v>0</v>
      </c>
      <c r="AK148" s="158"/>
      <c r="AL148" s="103"/>
    </row>
    <row r="149" ht="21.0" customHeight="1">
      <c r="C149" s="63"/>
      <c r="E149" s="276" t="s">
        <v>250</v>
      </c>
      <c r="F149" s="226"/>
      <c r="G149" s="147">
        <v>2.0</v>
      </c>
      <c r="H149" s="75" t="s">
        <v>95</v>
      </c>
      <c r="I149" s="148">
        <v>2300.0</v>
      </c>
      <c r="J149" s="149">
        <v>92.41</v>
      </c>
      <c r="K149" s="75"/>
      <c r="L149" s="151"/>
      <c r="M149" s="151"/>
      <c r="N149" s="151"/>
      <c r="O149" s="151"/>
      <c r="P149" s="151"/>
      <c r="Q149" s="151"/>
      <c r="R149" s="290"/>
      <c r="S149" s="290"/>
      <c r="T149" s="290"/>
      <c r="U149" s="290"/>
      <c r="V149" s="290"/>
      <c r="W149" s="290"/>
      <c r="X149" s="290"/>
      <c r="Y149" s="290"/>
      <c r="Z149" s="290"/>
      <c r="AA149" s="290"/>
      <c r="AB149" s="290"/>
      <c r="AC149" s="290"/>
      <c r="AD149" s="290"/>
      <c r="AE149" s="291"/>
      <c r="AF149" s="153">
        <f t="shared" si="31"/>
        <v>0</v>
      </c>
      <c r="AG149" s="154">
        <f t="shared" si="32"/>
        <v>0</v>
      </c>
      <c r="AH149" s="155">
        <f t="shared" si="33"/>
        <v>0</v>
      </c>
      <c r="AI149" s="156"/>
      <c r="AJ149" s="157">
        <f t="shared" si="34"/>
        <v>0</v>
      </c>
      <c r="AK149" s="158"/>
      <c r="AL149" s="103"/>
    </row>
    <row r="150" ht="21.0" customHeight="1">
      <c r="C150" s="63"/>
      <c r="E150" s="276" t="s">
        <v>251</v>
      </c>
      <c r="F150" s="226"/>
      <c r="G150" s="147">
        <v>1.0</v>
      </c>
      <c r="H150" s="75" t="s">
        <v>95</v>
      </c>
      <c r="I150" s="148">
        <v>3150.0</v>
      </c>
      <c r="J150" s="149">
        <v>124.0</v>
      </c>
      <c r="K150" s="75"/>
      <c r="L150" s="151"/>
      <c r="M150" s="151"/>
      <c r="N150" s="151"/>
      <c r="O150" s="151"/>
      <c r="P150" s="151"/>
      <c r="Q150" s="151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  <c r="AE150" s="291"/>
      <c r="AF150" s="153">
        <f t="shared" si="31"/>
        <v>0</v>
      </c>
      <c r="AG150" s="154">
        <f t="shared" si="32"/>
        <v>0</v>
      </c>
      <c r="AH150" s="155">
        <f t="shared" si="33"/>
        <v>0</v>
      </c>
      <c r="AI150" s="156"/>
      <c r="AJ150" s="157">
        <f t="shared" si="34"/>
        <v>0</v>
      </c>
      <c r="AK150" s="158"/>
      <c r="AL150" s="103"/>
    </row>
    <row r="151" ht="21.0" customHeight="1">
      <c r="C151" s="63"/>
      <c r="E151" s="292" t="s">
        <v>252</v>
      </c>
      <c r="F151" s="292"/>
      <c r="G151" s="280">
        <v>13.0</v>
      </c>
      <c r="H151" s="281" t="s">
        <v>77</v>
      </c>
      <c r="I151" s="282">
        <v>8050.0</v>
      </c>
      <c r="J151" s="149">
        <v>315.0</v>
      </c>
      <c r="K151" s="75"/>
      <c r="L151" s="151"/>
      <c r="M151" s="151"/>
      <c r="N151" s="151"/>
      <c r="O151" s="151"/>
      <c r="P151" s="151"/>
      <c r="Q151" s="151"/>
      <c r="R151" s="290"/>
      <c r="S151" s="290"/>
      <c r="T151" s="290"/>
      <c r="U151" s="290"/>
      <c r="V151" s="290"/>
      <c r="W151" s="290"/>
      <c r="X151" s="290"/>
      <c r="Y151" s="290"/>
      <c r="Z151" s="290"/>
      <c r="AA151" s="290"/>
      <c r="AB151" s="290"/>
      <c r="AC151" s="290"/>
      <c r="AD151" s="290"/>
      <c r="AE151" s="291"/>
      <c r="AF151" s="153">
        <f t="shared" si="31"/>
        <v>0</v>
      </c>
      <c r="AG151" s="154">
        <f t="shared" si="32"/>
        <v>0</v>
      </c>
      <c r="AH151" s="155">
        <f t="shared" si="33"/>
        <v>0</v>
      </c>
      <c r="AI151" s="156"/>
      <c r="AJ151" s="157">
        <f t="shared" si="34"/>
        <v>0</v>
      </c>
      <c r="AK151" s="158"/>
      <c r="AL151" s="103"/>
    </row>
    <row r="152" ht="21.0" customHeight="1">
      <c r="C152" s="63"/>
      <c r="E152" s="216" t="s">
        <v>253</v>
      </c>
      <c r="F152" s="217"/>
      <c r="G152" s="147">
        <v>15.0</v>
      </c>
      <c r="H152" s="75" t="s">
        <v>254</v>
      </c>
      <c r="I152" s="148">
        <v>2488.0</v>
      </c>
      <c r="J152" s="149">
        <v>92.11</v>
      </c>
      <c r="K152" s="75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75"/>
      <c r="AF152" s="153">
        <f t="shared" si="31"/>
        <v>0</v>
      </c>
      <c r="AG152" s="154">
        <f t="shared" si="32"/>
        <v>0</v>
      </c>
      <c r="AH152" s="155">
        <f t="shared" si="33"/>
        <v>0</v>
      </c>
      <c r="AI152" s="156"/>
      <c r="AJ152" s="157">
        <f t="shared" si="34"/>
        <v>0</v>
      </c>
      <c r="AK152" s="158"/>
      <c r="AL152" s="103"/>
    </row>
    <row r="153" ht="21.0" customHeight="1">
      <c r="C153" s="63"/>
      <c r="E153" s="276" t="s">
        <v>255</v>
      </c>
      <c r="F153" s="226"/>
      <c r="G153" s="147">
        <v>4.0</v>
      </c>
      <c r="H153" s="75" t="s">
        <v>85</v>
      </c>
      <c r="I153" s="148">
        <v>567.0</v>
      </c>
      <c r="J153" s="149">
        <v>26.0252154</v>
      </c>
      <c r="K153" s="75"/>
      <c r="L153" s="151"/>
      <c r="M153" s="151"/>
      <c r="N153" s="151"/>
      <c r="O153" s="151"/>
      <c r="P153" s="151"/>
      <c r="Q153" s="151"/>
      <c r="R153" s="290"/>
      <c r="S153" s="290"/>
      <c r="T153" s="290"/>
      <c r="U153" s="290"/>
      <c r="V153" s="290"/>
      <c r="W153" s="290"/>
      <c r="X153" s="290"/>
      <c r="Y153" s="290"/>
      <c r="Z153" s="290"/>
      <c r="AA153" s="290"/>
      <c r="AB153" s="290"/>
      <c r="AC153" s="290"/>
      <c r="AD153" s="290"/>
      <c r="AE153" s="291"/>
      <c r="AF153" s="153">
        <f t="shared" si="31"/>
        <v>0</v>
      </c>
      <c r="AG153" s="154">
        <f t="shared" si="32"/>
        <v>0</v>
      </c>
      <c r="AH153" s="155">
        <f t="shared" si="33"/>
        <v>0</v>
      </c>
      <c r="AI153" s="156"/>
      <c r="AJ153" s="157">
        <f t="shared" si="34"/>
        <v>0</v>
      </c>
      <c r="AK153" s="158"/>
      <c r="AL153" s="103"/>
    </row>
    <row r="154" ht="21.0" customHeight="1">
      <c r="C154" s="63"/>
      <c r="E154" s="276" t="s">
        <v>256</v>
      </c>
      <c r="F154" s="276"/>
      <c r="G154" s="147">
        <v>9.0</v>
      </c>
      <c r="H154" s="75" t="s">
        <v>257</v>
      </c>
      <c r="I154" s="148">
        <v>922.0</v>
      </c>
      <c r="J154" s="149">
        <v>46.22743740000001</v>
      </c>
      <c r="K154" s="72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5"/>
      <c r="AE154" s="72"/>
      <c r="AF154" s="296">
        <f t="shared" si="31"/>
        <v>0</v>
      </c>
      <c r="AG154" s="297">
        <f t="shared" si="32"/>
        <v>0</v>
      </c>
      <c r="AH154" s="298">
        <f t="shared" si="33"/>
        <v>0</v>
      </c>
      <c r="AI154" s="299"/>
      <c r="AJ154" s="300">
        <f t="shared" si="34"/>
        <v>0</v>
      </c>
      <c r="AK154" s="158"/>
      <c r="AL154" s="103"/>
    </row>
    <row r="155" ht="21.0" customHeight="1">
      <c r="C155" s="63"/>
      <c r="E155" s="276" t="s">
        <v>258</v>
      </c>
      <c r="F155" s="276"/>
      <c r="G155" s="147">
        <v>1.0</v>
      </c>
      <c r="H155" s="75" t="s">
        <v>109</v>
      </c>
      <c r="I155" s="148">
        <v>362.4</v>
      </c>
      <c r="J155" s="149">
        <v>17.7066534</v>
      </c>
      <c r="K155" s="72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AC155" s="294"/>
      <c r="AD155" s="295"/>
      <c r="AE155" s="72"/>
      <c r="AF155" s="296">
        <f t="shared" si="31"/>
        <v>0</v>
      </c>
      <c r="AG155" s="297">
        <f t="shared" si="32"/>
        <v>0</v>
      </c>
      <c r="AH155" s="298">
        <f t="shared" si="33"/>
        <v>0</v>
      </c>
      <c r="AI155" s="299"/>
      <c r="AJ155" s="300">
        <f t="shared" si="34"/>
        <v>0</v>
      </c>
      <c r="AK155" s="158"/>
      <c r="AL155" s="103"/>
    </row>
    <row r="156" ht="21.0" customHeight="1">
      <c r="C156" s="63"/>
      <c r="E156" s="276" t="s">
        <v>259</v>
      </c>
      <c r="F156" s="276"/>
      <c r="G156" s="147">
        <v>1.0</v>
      </c>
      <c r="H156" s="75" t="s">
        <v>109</v>
      </c>
      <c r="I156" s="148">
        <v>457.6</v>
      </c>
      <c r="J156" s="149">
        <v>19.726875600000007</v>
      </c>
      <c r="K156" s="72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5"/>
      <c r="AE156" s="72"/>
      <c r="AF156" s="296">
        <f t="shared" si="31"/>
        <v>0</v>
      </c>
      <c r="AG156" s="297">
        <f t="shared" si="32"/>
        <v>0</v>
      </c>
      <c r="AH156" s="298">
        <f t="shared" si="33"/>
        <v>0</v>
      </c>
      <c r="AI156" s="299"/>
      <c r="AJ156" s="300">
        <f t="shared" si="34"/>
        <v>0</v>
      </c>
      <c r="AK156" s="158"/>
      <c r="AL156" s="103"/>
    </row>
    <row r="157" ht="21.0" customHeight="1">
      <c r="C157" s="63"/>
      <c r="E157" s="276" t="s">
        <v>260</v>
      </c>
      <c r="F157" s="276"/>
      <c r="G157" s="147">
        <v>1.0</v>
      </c>
      <c r="H157" s="75" t="s">
        <v>95</v>
      </c>
      <c r="I157" s="148">
        <v>757.6</v>
      </c>
      <c r="J157" s="149">
        <v>29.65</v>
      </c>
      <c r="K157" s="72"/>
      <c r="L157" s="294"/>
      <c r="M157" s="294"/>
      <c r="N157" s="294"/>
      <c r="O157" s="294"/>
      <c r="P157" s="294"/>
      <c r="Q157" s="294"/>
      <c r="R157" s="294"/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AC157" s="294"/>
      <c r="AD157" s="295"/>
      <c r="AE157" s="72"/>
      <c r="AF157" s="296">
        <f t="shared" si="31"/>
        <v>0</v>
      </c>
      <c r="AG157" s="297">
        <f t="shared" si="32"/>
        <v>0</v>
      </c>
      <c r="AH157" s="298">
        <f t="shared" si="33"/>
        <v>0</v>
      </c>
      <c r="AI157" s="299"/>
      <c r="AJ157" s="300">
        <f t="shared" si="34"/>
        <v>0</v>
      </c>
      <c r="AK157" s="158"/>
      <c r="AL157" s="103"/>
    </row>
    <row r="158" ht="21.0" customHeight="1">
      <c r="C158" s="63"/>
      <c r="E158" s="276" t="s">
        <v>261</v>
      </c>
      <c r="F158" s="276"/>
      <c r="G158" s="147">
        <v>1.0</v>
      </c>
      <c r="H158" s="75" t="s">
        <v>106</v>
      </c>
      <c r="I158" s="148">
        <v>169.0</v>
      </c>
      <c r="J158" s="149">
        <v>11.764823400000001</v>
      </c>
      <c r="K158" s="72"/>
      <c r="L158" s="294"/>
      <c r="M158" s="294"/>
      <c r="N158" s="294"/>
      <c r="O158" s="294"/>
      <c r="P158" s="294"/>
      <c r="Q158" s="294"/>
      <c r="R158" s="294"/>
      <c r="S158" s="294"/>
      <c r="T158" s="294"/>
      <c r="U158" s="294"/>
      <c r="V158" s="294"/>
      <c r="W158" s="294"/>
      <c r="X158" s="294"/>
      <c r="Y158" s="294"/>
      <c r="Z158" s="294"/>
      <c r="AA158" s="294"/>
      <c r="AB158" s="294"/>
      <c r="AC158" s="294"/>
      <c r="AD158" s="295"/>
      <c r="AE158" s="72"/>
      <c r="AF158" s="296">
        <f t="shared" si="31"/>
        <v>0</v>
      </c>
      <c r="AG158" s="297">
        <f t="shared" si="32"/>
        <v>0</v>
      </c>
      <c r="AH158" s="298">
        <f t="shared" si="33"/>
        <v>0</v>
      </c>
      <c r="AI158" s="299"/>
      <c r="AJ158" s="300">
        <f t="shared" si="34"/>
        <v>0</v>
      </c>
      <c r="AK158" s="158"/>
      <c r="AL158" s="103"/>
    </row>
    <row r="159" ht="21.0" customHeight="1">
      <c r="C159" s="63"/>
      <c r="E159" s="276" t="s">
        <v>262</v>
      </c>
      <c r="F159" s="276"/>
      <c r="G159" s="147">
        <v>1.0</v>
      </c>
      <c r="H159" s="75" t="s">
        <v>95</v>
      </c>
      <c r="I159" s="148">
        <v>315.0</v>
      </c>
      <c r="J159" s="149">
        <v>14.973411600000002</v>
      </c>
      <c r="K159" s="72"/>
      <c r="L159" s="294"/>
      <c r="M159" s="294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294"/>
      <c r="Y159" s="294"/>
      <c r="Z159" s="294"/>
      <c r="AA159" s="294"/>
      <c r="AB159" s="294"/>
      <c r="AC159" s="294"/>
      <c r="AD159" s="295"/>
      <c r="AE159" s="72"/>
      <c r="AF159" s="296">
        <f t="shared" si="31"/>
        <v>0</v>
      </c>
      <c r="AG159" s="297">
        <f t="shared" si="32"/>
        <v>0</v>
      </c>
      <c r="AH159" s="298">
        <f t="shared" si="33"/>
        <v>0</v>
      </c>
      <c r="AI159" s="299"/>
      <c r="AJ159" s="300">
        <f t="shared" si="34"/>
        <v>0</v>
      </c>
      <c r="AK159" s="158"/>
      <c r="AL159" s="103"/>
    </row>
    <row r="160" ht="21.0" customHeight="1">
      <c r="C160" s="63"/>
      <c r="E160" s="276" t="s">
        <v>263</v>
      </c>
      <c r="F160" s="276"/>
      <c r="G160" s="147">
        <v>1.0</v>
      </c>
      <c r="H160" s="75" t="s">
        <v>95</v>
      </c>
      <c r="I160" s="148">
        <v>474.0</v>
      </c>
      <c r="J160" s="149">
        <v>18.5385096</v>
      </c>
      <c r="K160" s="72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  <c r="Z160" s="294"/>
      <c r="AA160" s="294"/>
      <c r="AB160" s="294"/>
      <c r="AC160" s="294"/>
      <c r="AD160" s="295"/>
      <c r="AE160" s="72"/>
      <c r="AF160" s="296">
        <f t="shared" si="31"/>
        <v>0</v>
      </c>
      <c r="AG160" s="297">
        <f t="shared" si="32"/>
        <v>0</v>
      </c>
      <c r="AH160" s="298">
        <f t="shared" si="33"/>
        <v>0</v>
      </c>
      <c r="AI160" s="299"/>
      <c r="AJ160" s="300">
        <f t="shared" si="34"/>
        <v>0</v>
      </c>
      <c r="AK160" s="158"/>
      <c r="AL160" s="103"/>
    </row>
    <row r="161" ht="21.0" customHeight="1">
      <c r="C161" s="63"/>
      <c r="E161" s="276" t="s">
        <v>264</v>
      </c>
      <c r="F161" s="276"/>
      <c r="G161" s="147">
        <v>1.0</v>
      </c>
      <c r="H161" s="75" t="s">
        <v>95</v>
      </c>
      <c r="I161" s="148">
        <v>1165.0</v>
      </c>
      <c r="J161" s="149">
        <v>44.5</v>
      </c>
      <c r="K161" s="72"/>
      <c r="L161" s="294"/>
      <c r="M161" s="294"/>
      <c r="N161" s="294"/>
      <c r="O161" s="294"/>
      <c r="P161" s="294"/>
      <c r="Q161" s="294"/>
      <c r="R161" s="294"/>
      <c r="S161" s="294"/>
      <c r="T161" s="294"/>
      <c r="U161" s="294"/>
      <c r="V161" s="294"/>
      <c r="W161" s="294"/>
      <c r="X161" s="294"/>
      <c r="Y161" s="294"/>
      <c r="Z161" s="294"/>
      <c r="AA161" s="294"/>
      <c r="AB161" s="294"/>
      <c r="AC161" s="294"/>
      <c r="AD161" s="295"/>
      <c r="AE161" s="72"/>
      <c r="AF161" s="296">
        <f t="shared" si="31"/>
        <v>0</v>
      </c>
      <c r="AG161" s="297">
        <f t="shared" si="32"/>
        <v>0</v>
      </c>
      <c r="AH161" s="298">
        <f t="shared" si="33"/>
        <v>0</v>
      </c>
      <c r="AI161" s="299"/>
      <c r="AJ161" s="300">
        <f t="shared" si="34"/>
        <v>0</v>
      </c>
      <c r="AK161" s="158"/>
      <c r="AL161" s="103"/>
    </row>
    <row r="162" ht="21.0" customHeight="1">
      <c r="C162" s="63"/>
      <c r="E162" s="276" t="s">
        <v>265</v>
      </c>
      <c r="F162" s="276"/>
      <c r="G162" s="147">
        <v>1.0</v>
      </c>
      <c r="H162" s="75" t="s">
        <v>143</v>
      </c>
      <c r="I162" s="148">
        <v>615.2</v>
      </c>
      <c r="J162" s="149">
        <v>26.1</v>
      </c>
      <c r="K162" s="72"/>
      <c r="L162" s="294"/>
      <c r="M162" s="294"/>
      <c r="N162" s="294"/>
      <c r="O162" s="294"/>
      <c r="P162" s="294"/>
      <c r="Q162" s="294"/>
      <c r="R162" s="294"/>
      <c r="S162" s="294"/>
      <c r="T162" s="294"/>
      <c r="U162" s="294"/>
      <c r="V162" s="294"/>
      <c r="W162" s="294"/>
      <c r="X162" s="294"/>
      <c r="Y162" s="294"/>
      <c r="Z162" s="294"/>
      <c r="AA162" s="294"/>
      <c r="AB162" s="294"/>
      <c r="AC162" s="294"/>
      <c r="AD162" s="295"/>
      <c r="AE162" s="72"/>
      <c r="AF162" s="296">
        <f t="shared" si="31"/>
        <v>0</v>
      </c>
      <c r="AG162" s="297">
        <f t="shared" si="32"/>
        <v>0</v>
      </c>
      <c r="AH162" s="298">
        <f t="shared" si="33"/>
        <v>0</v>
      </c>
      <c r="AI162" s="299"/>
      <c r="AJ162" s="300">
        <f t="shared" si="34"/>
        <v>0</v>
      </c>
      <c r="AK162" s="158"/>
      <c r="AL162" s="103"/>
    </row>
    <row r="163" ht="21.0" customHeight="1">
      <c r="C163" s="63"/>
      <c r="E163" s="276" t="s">
        <v>266</v>
      </c>
      <c r="F163" s="276"/>
      <c r="G163" s="147">
        <v>1.0</v>
      </c>
      <c r="H163" s="75" t="s">
        <v>143</v>
      </c>
      <c r="I163" s="148">
        <v>543.0</v>
      </c>
      <c r="J163" s="149">
        <v>21.2717514</v>
      </c>
      <c r="K163" s="72"/>
      <c r="L163" s="294"/>
      <c r="M163" s="294"/>
      <c r="N163" s="294"/>
      <c r="O163" s="294"/>
      <c r="P163" s="294"/>
      <c r="Q163" s="294"/>
      <c r="R163" s="294"/>
      <c r="S163" s="294"/>
      <c r="T163" s="294"/>
      <c r="U163" s="294"/>
      <c r="V163" s="294"/>
      <c r="W163" s="294"/>
      <c r="X163" s="147"/>
      <c r="Y163" s="294"/>
      <c r="Z163" s="294"/>
      <c r="AA163" s="294"/>
      <c r="AB163" s="294"/>
      <c r="AC163" s="294"/>
      <c r="AD163" s="295"/>
      <c r="AE163" s="72"/>
      <c r="AF163" s="296">
        <f t="shared" si="31"/>
        <v>0</v>
      </c>
      <c r="AG163" s="297">
        <f t="shared" si="32"/>
        <v>0</v>
      </c>
      <c r="AH163" s="298">
        <f t="shared" si="33"/>
        <v>0</v>
      </c>
      <c r="AI163" s="299"/>
      <c r="AJ163" s="300">
        <f t="shared" si="34"/>
        <v>0</v>
      </c>
      <c r="AK163" s="158"/>
      <c r="AL163" s="103"/>
    </row>
    <row r="164" ht="21.0" customHeight="1">
      <c r="C164" s="63"/>
      <c r="E164" s="292" t="s">
        <v>267</v>
      </c>
      <c r="F164" s="292"/>
      <c r="G164" s="280">
        <v>22.0</v>
      </c>
      <c r="H164" s="281" t="s">
        <v>77</v>
      </c>
      <c r="I164" s="282">
        <v>6348.0</v>
      </c>
      <c r="J164" s="149">
        <v>255.0</v>
      </c>
      <c r="K164" s="281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147"/>
      <c r="Y164" s="280"/>
      <c r="Z164" s="280"/>
      <c r="AA164" s="280"/>
      <c r="AB164" s="280"/>
      <c r="AC164" s="280"/>
      <c r="AD164" s="301"/>
      <c r="AE164" s="281"/>
      <c r="AF164" s="302">
        <f t="shared" si="31"/>
        <v>0</v>
      </c>
      <c r="AG164" s="303">
        <f t="shared" si="32"/>
        <v>0</v>
      </c>
      <c r="AH164" s="304">
        <f t="shared" si="33"/>
        <v>0</v>
      </c>
      <c r="AI164" s="305"/>
      <c r="AJ164" s="300">
        <f t="shared" si="34"/>
        <v>0</v>
      </c>
      <c r="AK164" s="158"/>
      <c r="AL164" s="103"/>
    </row>
    <row r="165" ht="21.0" customHeight="1">
      <c r="C165" s="63"/>
      <c r="E165" s="216" t="s">
        <v>268</v>
      </c>
      <c r="F165" s="226"/>
      <c r="G165" s="147">
        <v>4.0</v>
      </c>
      <c r="H165" s="75" t="s">
        <v>269</v>
      </c>
      <c r="I165" s="148">
        <v>3745.0</v>
      </c>
      <c r="J165" s="149">
        <v>149.0</v>
      </c>
      <c r="K165" s="75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51"/>
      <c r="AE165" s="75"/>
      <c r="AF165" s="153">
        <f t="shared" si="31"/>
        <v>0</v>
      </c>
      <c r="AG165" s="154">
        <f t="shared" si="32"/>
        <v>0</v>
      </c>
      <c r="AH165" s="155">
        <f t="shared" si="33"/>
        <v>0</v>
      </c>
      <c r="AI165" s="156"/>
      <c r="AJ165" s="157">
        <f t="shared" si="34"/>
        <v>0</v>
      </c>
      <c r="AK165" s="158"/>
      <c r="AL165" s="103"/>
    </row>
    <row r="166" ht="21.0" customHeight="1">
      <c r="C166" s="63"/>
      <c r="E166" s="216" t="s">
        <v>270</v>
      </c>
      <c r="F166" s="226"/>
      <c r="G166" s="147">
        <v>12.0</v>
      </c>
      <c r="H166" s="75" t="s">
        <v>271</v>
      </c>
      <c r="I166" s="148">
        <v>758.0</v>
      </c>
      <c r="J166" s="149">
        <v>50.98090140000001</v>
      </c>
      <c r="K166" s="75"/>
      <c r="L166" s="151"/>
      <c r="M166" s="151"/>
      <c r="N166" s="151"/>
      <c r="O166" s="151"/>
      <c r="P166" s="151"/>
      <c r="Q166" s="151"/>
      <c r="R166" s="290"/>
      <c r="S166" s="290"/>
      <c r="T166" s="290"/>
      <c r="U166" s="290"/>
      <c r="V166" s="290"/>
      <c r="W166" s="290"/>
      <c r="X166" s="290"/>
      <c r="Y166" s="290"/>
      <c r="Z166" s="290"/>
      <c r="AA166" s="290"/>
      <c r="AB166" s="290"/>
      <c r="AC166" s="290"/>
      <c r="AD166" s="290"/>
      <c r="AE166" s="291"/>
      <c r="AF166" s="153">
        <f t="shared" si="31"/>
        <v>0</v>
      </c>
      <c r="AG166" s="154">
        <f t="shared" si="32"/>
        <v>0</v>
      </c>
      <c r="AH166" s="155">
        <f t="shared" si="33"/>
        <v>0</v>
      </c>
      <c r="AI166" s="156"/>
      <c r="AJ166" s="157">
        <f t="shared" si="34"/>
        <v>0</v>
      </c>
      <c r="AK166" s="158"/>
      <c r="AL166" s="103"/>
    </row>
    <row r="167" ht="21.0" customHeight="1">
      <c r="C167" s="63"/>
      <c r="E167" s="264" t="s">
        <v>272</v>
      </c>
      <c r="F167" s="226"/>
      <c r="G167" s="179">
        <v>1.0</v>
      </c>
      <c r="H167" s="180" t="s">
        <v>109</v>
      </c>
      <c r="I167" s="181">
        <v>715.0</v>
      </c>
      <c r="J167" s="182">
        <v>27.9</v>
      </c>
      <c r="K167" s="75"/>
      <c r="L167" s="184"/>
      <c r="M167" s="184"/>
      <c r="N167" s="184"/>
      <c r="O167" s="184"/>
      <c r="P167" s="184"/>
      <c r="Q167" s="184"/>
      <c r="R167" s="306"/>
      <c r="S167" s="306"/>
      <c r="T167" s="306"/>
      <c r="U167" s="306"/>
      <c r="V167" s="306"/>
      <c r="W167" s="306"/>
      <c r="X167" s="306"/>
      <c r="Y167" s="306"/>
      <c r="Z167" s="306"/>
      <c r="AA167" s="306"/>
      <c r="AB167" s="306"/>
      <c r="AC167" s="306"/>
      <c r="AD167" s="306"/>
      <c r="AE167" s="291"/>
      <c r="AF167" s="153">
        <f t="shared" si="31"/>
        <v>0</v>
      </c>
      <c r="AG167" s="154">
        <f t="shared" si="32"/>
        <v>0</v>
      </c>
      <c r="AH167" s="155">
        <f t="shared" si="33"/>
        <v>0</v>
      </c>
      <c r="AI167" s="156"/>
      <c r="AJ167" s="157">
        <f t="shared" si="34"/>
        <v>0</v>
      </c>
      <c r="AK167" s="158"/>
      <c r="AL167" s="103"/>
    </row>
    <row r="168" ht="21.0" customHeight="1">
      <c r="C168" s="63"/>
      <c r="E168" s="258" t="s">
        <v>273</v>
      </c>
      <c r="F168" s="259"/>
      <c r="G168" s="237"/>
      <c r="H168" s="237"/>
      <c r="I168" s="238"/>
      <c r="J168" s="237"/>
      <c r="K168" s="64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42"/>
      <c r="AG168" s="243"/>
      <c r="AH168" s="261"/>
      <c r="AI168" s="262"/>
      <c r="AJ168" s="245"/>
      <c r="AK168" s="158"/>
      <c r="AL168" s="103"/>
    </row>
    <row r="169" ht="21.0" customHeight="1">
      <c r="C169" s="63"/>
      <c r="E169" s="307" t="s">
        <v>274</v>
      </c>
      <c r="F169" s="217"/>
      <c r="G169" s="198">
        <v>1.0</v>
      </c>
      <c r="H169" s="199" t="s">
        <v>95</v>
      </c>
      <c r="I169" s="200">
        <v>2120.0</v>
      </c>
      <c r="J169" s="201">
        <v>75.35</v>
      </c>
      <c r="K169" s="75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75"/>
      <c r="AF169" s="153">
        <f t="shared" ref="AF169:AF172" si="36">SUM(L169:AD169)</f>
        <v>0</v>
      </c>
      <c r="AG169" s="154">
        <f t="shared" ref="AG169:AG172" si="37">G169*AF169</f>
        <v>0</v>
      </c>
      <c r="AH169" s="155">
        <f t="shared" ref="AH169:AH172" si="38">(AF169*I169)/1000</f>
        <v>0</v>
      </c>
      <c r="AI169" s="156"/>
      <c r="AJ169" s="157">
        <f t="shared" ref="AJ169:AJ172" si="39">AF169*J169</f>
        <v>0</v>
      </c>
      <c r="AK169" s="158"/>
      <c r="AL169" s="103"/>
    </row>
    <row r="170" ht="21.0" customHeight="1">
      <c r="C170" s="63"/>
      <c r="E170" s="216" t="s">
        <v>275</v>
      </c>
      <c r="F170" s="217"/>
      <c r="G170" s="147">
        <v>1.0</v>
      </c>
      <c r="H170" s="75" t="s">
        <v>85</v>
      </c>
      <c r="I170" s="148">
        <v>145.0</v>
      </c>
      <c r="J170" s="149">
        <v>6.9</v>
      </c>
      <c r="K170" s="75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75"/>
      <c r="AF170" s="153">
        <f t="shared" si="36"/>
        <v>0</v>
      </c>
      <c r="AG170" s="154">
        <f t="shared" si="37"/>
        <v>0</v>
      </c>
      <c r="AH170" s="155">
        <f t="shared" si="38"/>
        <v>0</v>
      </c>
      <c r="AI170" s="156"/>
      <c r="AJ170" s="157">
        <f t="shared" si="39"/>
        <v>0</v>
      </c>
      <c r="AK170" s="158"/>
      <c r="AL170" s="103"/>
    </row>
    <row r="171" ht="21.0" customHeight="1">
      <c r="C171" s="63"/>
      <c r="E171" s="216" t="s">
        <v>276</v>
      </c>
      <c r="F171" s="217"/>
      <c r="G171" s="147">
        <v>20.0</v>
      </c>
      <c r="H171" s="75" t="s">
        <v>277</v>
      </c>
      <c r="I171" s="148">
        <v>26600.0</v>
      </c>
      <c r="J171" s="149">
        <v>899.0</v>
      </c>
      <c r="K171" s="75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75"/>
      <c r="AF171" s="153">
        <f t="shared" si="36"/>
        <v>0</v>
      </c>
      <c r="AG171" s="154">
        <f t="shared" si="37"/>
        <v>0</v>
      </c>
      <c r="AH171" s="155">
        <f t="shared" si="38"/>
        <v>0</v>
      </c>
      <c r="AI171" s="156"/>
      <c r="AJ171" s="157">
        <f t="shared" si="39"/>
        <v>0</v>
      </c>
      <c r="AK171" s="158"/>
      <c r="AL171" s="103"/>
    </row>
    <row r="172" ht="21.0" customHeight="1">
      <c r="C172" s="63"/>
      <c r="E172" s="264" t="s">
        <v>278</v>
      </c>
      <c r="F172" s="217"/>
      <c r="G172" s="179">
        <v>31.0</v>
      </c>
      <c r="H172" s="180" t="s">
        <v>277</v>
      </c>
      <c r="I172" s="181">
        <v>43995.0</v>
      </c>
      <c r="J172" s="182">
        <v>1490.0</v>
      </c>
      <c r="K172" s="75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75"/>
      <c r="AF172" s="153">
        <f t="shared" si="36"/>
        <v>0</v>
      </c>
      <c r="AG172" s="154">
        <f t="shared" si="37"/>
        <v>0</v>
      </c>
      <c r="AH172" s="155">
        <f t="shared" si="38"/>
        <v>0</v>
      </c>
      <c r="AI172" s="156"/>
      <c r="AJ172" s="157">
        <f t="shared" si="39"/>
        <v>0</v>
      </c>
      <c r="AK172" s="158"/>
      <c r="AL172" s="103"/>
    </row>
    <row r="173" ht="21.0" customHeight="1">
      <c r="C173" s="63"/>
      <c r="E173" s="258" t="s">
        <v>279</v>
      </c>
      <c r="F173" s="259"/>
      <c r="G173" s="237"/>
      <c r="H173" s="237"/>
      <c r="I173" s="238"/>
      <c r="J173" s="237"/>
      <c r="K173" s="64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  <c r="AD173" s="260"/>
      <c r="AE173" s="260"/>
      <c r="AF173" s="242"/>
      <c r="AG173" s="243"/>
      <c r="AH173" s="261"/>
      <c r="AI173" s="262"/>
      <c r="AJ173" s="245"/>
      <c r="AK173" s="69"/>
      <c r="AL173" s="70"/>
    </row>
    <row r="174" ht="21.0" customHeight="1">
      <c r="C174" s="63"/>
      <c r="E174" s="307" t="s">
        <v>280</v>
      </c>
      <c r="F174" s="217"/>
      <c r="G174" s="198">
        <v>1.0</v>
      </c>
      <c r="H174" s="199">
        <v>0.0</v>
      </c>
      <c r="I174" s="200">
        <v>100.0</v>
      </c>
      <c r="J174" s="201">
        <v>0.58</v>
      </c>
      <c r="K174" s="75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75"/>
      <c r="AF174" s="205">
        <f t="shared" ref="AF174:AF176" si="40">SUM(L174:AD174)</f>
        <v>0</v>
      </c>
      <c r="AG174" s="206">
        <f t="shared" ref="AG174:AG176" si="41">G174*AF174</f>
        <v>0</v>
      </c>
      <c r="AH174" s="207">
        <f t="shared" ref="AH174:AH176" si="42">(AF174*I174)/1000</f>
        <v>0</v>
      </c>
      <c r="AI174" s="156"/>
      <c r="AJ174" s="209">
        <f t="shared" ref="AJ174:AJ176" si="43">AF174*J174</f>
        <v>0</v>
      </c>
      <c r="AK174" s="158"/>
      <c r="AL174" s="70"/>
    </row>
    <row r="175" ht="21.0" customHeight="1">
      <c r="C175" s="63"/>
      <c r="E175" s="216" t="s">
        <v>281</v>
      </c>
      <c r="F175" s="217"/>
      <c r="G175" s="147">
        <v>1.0</v>
      </c>
      <c r="H175" s="75">
        <v>0.0</v>
      </c>
      <c r="I175" s="148">
        <v>100.0</v>
      </c>
      <c r="J175" s="149">
        <v>0.58</v>
      </c>
      <c r="K175" s="75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75"/>
      <c r="AF175" s="153">
        <f t="shared" si="40"/>
        <v>0</v>
      </c>
      <c r="AG175" s="154">
        <f t="shared" si="41"/>
        <v>0</v>
      </c>
      <c r="AH175" s="155">
        <f t="shared" si="42"/>
        <v>0</v>
      </c>
      <c r="AI175" s="156"/>
      <c r="AJ175" s="157">
        <f t="shared" si="43"/>
        <v>0</v>
      </c>
      <c r="AK175" s="158"/>
      <c r="AL175" s="70"/>
    </row>
    <row r="176" ht="21.0" customHeight="1">
      <c r="C176" s="63"/>
      <c r="E176" s="264" t="s">
        <v>282</v>
      </c>
      <c r="F176" s="217"/>
      <c r="G176" s="179">
        <v>1.0</v>
      </c>
      <c r="H176" s="180">
        <v>0.0</v>
      </c>
      <c r="I176" s="181">
        <v>100.0</v>
      </c>
      <c r="J176" s="182">
        <v>0.38</v>
      </c>
      <c r="K176" s="75"/>
      <c r="L176" s="184"/>
      <c r="M176" s="184"/>
      <c r="N176" s="184"/>
      <c r="O176" s="184"/>
      <c r="P176" s="184"/>
      <c r="Q176" s="308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75"/>
      <c r="AF176" s="153">
        <f t="shared" si="40"/>
        <v>0</v>
      </c>
      <c r="AG176" s="154">
        <f t="shared" si="41"/>
        <v>0</v>
      </c>
      <c r="AH176" s="155">
        <f t="shared" si="42"/>
        <v>0</v>
      </c>
      <c r="AI176" s="156"/>
      <c r="AJ176" s="157">
        <f t="shared" si="43"/>
        <v>0</v>
      </c>
      <c r="AK176" s="158"/>
      <c r="AL176" s="70"/>
    </row>
    <row r="177" ht="21.0" customHeight="1">
      <c r="C177" s="63"/>
      <c r="E177" s="258" t="s">
        <v>283</v>
      </c>
      <c r="F177" s="259"/>
      <c r="G177" s="237"/>
      <c r="H177" s="237"/>
      <c r="I177" s="238"/>
      <c r="J177" s="237"/>
      <c r="K177" s="64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0"/>
      <c r="AF177" s="242"/>
      <c r="AG177" s="243"/>
      <c r="AH177" s="261"/>
      <c r="AI177" s="262"/>
      <c r="AJ177" s="245"/>
      <c r="AK177" s="69"/>
      <c r="AL177" s="70"/>
    </row>
    <row r="178" ht="21.0" customHeight="1">
      <c r="C178" s="63"/>
      <c r="E178" s="307" t="s">
        <v>284</v>
      </c>
      <c r="F178" s="217"/>
      <c r="G178" s="198">
        <v>0.0</v>
      </c>
      <c r="H178" s="199" t="s">
        <v>285</v>
      </c>
      <c r="I178" s="200">
        <v>106.0</v>
      </c>
      <c r="J178" s="201">
        <v>14.9</v>
      </c>
      <c r="K178" s="75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199"/>
      <c r="AF178" s="205">
        <f t="shared" ref="AF178:AF181" si="44">SUM(L178:AD178)</f>
        <v>0</v>
      </c>
      <c r="AG178" s="206">
        <f t="shared" ref="AG178:AG181" si="45">G178*AF178</f>
        <v>0</v>
      </c>
      <c r="AH178" s="207">
        <f t="shared" ref="AH178:AH181" si="46">(AF178*I178)/1000</f>
        <v>0</v>
      </c>
      <c r="AI178" s="156"/>
      <c r="AJ178" s="209">
        <f t="shared" ref="AJ178:AJ181" si="47">AF178*J178</f>
        <v>0</v>
      </c>
      <c r="AK178" s="158"/>
      <c r="AL178" s="70"/>
    </row>
    <row r="179" ht="21.0" customHeight="1">
      <c r="C179" s="63"/>
      <c r="E179" s="216" t="s">
        <v>286</v>
      </c>
      <c r="F179" s="217"/>
      <c r="G179" s="147">
        <v>0.0</v>
      </c>
      <c r="H179" s="75" t="s">
        <v>285</v>
      </c>
      <c r="I179" s="148">
        <v>800.0</v>
      </c>
      <c r="J179" s="149">
        <v>69.9</v>
      </c>
      <c r="K179" s="75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75"/>
      <c r="AF179" s="153">
        <f t="shared" si="44"/>
        <v>0</v>
      </c>
      <c r="AG179" s="154">
        <f t="shared" si="45"/>
        <v>0</v>
      </c>
      <c r="AH179" s="155">
        <f t="shared" si="46"/>
        <v>0</v>
      </c>
      <c r="AI179" s="156"/>
      <c r="AJ179" s="157">
        <f t="shared" si="47"/>
        <v>0</v>
      </c>
      <c r="AK179" s="158"/>
      <c r="AL179" s="70"/>
    </row>
    <row r="180" ht="21.0" customHeight="1">
      <c r="C180" s="63"/>
      <c r="E180" s="216" t="s">
        <v>287</v>
      </c>
      <c r="F180" s="217"/>
      <c r="G180" s="147">
        <v>0.0</v>
      </c>
      <c r="H180" s="75" t="s">
        <v>288</v>
      </c>
      <c r="I180" s="148">
        <v>340.0</v>
      </c>
      <c r="J180" s="149">
        <v>25.9</v>
      </c>
      <c r="K180" s="75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75"/>
      <c r="AF180" s="153">
        <f t="shared" si="44"/>
        <v>0</v>
      </c>
      <c r="AG180" s="154">
        <f t="shared" si="45"/>
        <v>0</v>
      </c>
      <c r="AH180" s="155">
        <f t="shared" si="46"/>
        <v>0</v>
      </c>
      <c r="AI180" s="156"/>
      <c r="AJ180" s="157">
        <f t="shared" si="47"/>
        <v>0</v>
      </c>
      <c r="AK180" s="158"/>
      <c r="AL180" s="70"/>
    </row>
    <row r="181" ht="21.0" customHeight="1">
      <c r="C181" s="63"/>
      <c r="E181" s="264" t="s">
        <v>289</v>
      </c>
      <c r="F181" s="217"/>
      <c r="G181" s="179">
        <v>0.0</v>
      </c>
      <c r="H181" s="180" t="s">
        <v>288</v>
      </c>
      <c r="I181" s="181">
        <v>340.0</v>
      </c>
      <c r="J181" s="182">
        <v>21.9</v>
      </c>
      <c r="K181" s="75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0"/>
      <c r="AF181" s="186">
        <f t="shared" si="44"/>
        <v>0</v>
      </c>
      <c r="AG181" s="187">
        <f t="shared" si="45"/>
        <v>0</v>
      </c>
      <c r="AH181" s="188">
        <f t="shared" si="46"/>
        <v>0</v>
      </c>
      <c r="AI181" s="156"/>
      <c r="AJ181" s="190">
        <f t="shared" si="47"/>
        <v>0</v>
      </c>
      <c r="AK181" s="158"/>
      <c r="AL181" s="70"/>
    </row>
    <row r="182" ht="21.0" customHeight="1">
      <c r="C182" s="63"/>
      <c r="E182" s="67"/>
      <c r="G182" s="64"/>
      <c r="H182" s="64"/>
      <c r="I182" s="65"/>
      <c r="K182" s="64"/>
      <c r="AF182" s="68"/>
      <c r="AG182" s="64"/>
      <c r="AH182" s="309"/>
      <c r="AJ182" s="69"/>
      <c r="AK182" s="69"/>
      <c r="AL182" s="70"/>
    </row>
    <row r="183" ht="15.0" customHeight="1">
      <c r="C183" s="63"/>
      <c r="G183" s="310"/>
      <c r="H183" s="310"/>
      <c r="I183" s="65"/>
      <c r="K183" s="310"/>
      <c r="AF183" s="311">
        <f t="shared" ref="AF183:AH183" si="48">SUM(AF8:AF180)</f>
        <v>0</v>
      </c>
      <c r="AG183" s="312">
        <f t="shared" si="48"/>
        <v>0</v>
      </c>
      <c r="AH183" s="313">
        <f t="shared" si="48"/>
        <v>0</v>
      </c>
      <c r="AI183" s="314"/>
      <c r="AJ183" s="315">
        <f>SUM(AJ8:AJ180)</f>
        <v>0</v>
      </c>
      <c r="AK183" s="316"/>
      <c r="AL183" s="70"/>
    </row>
    <row r="184" ht="21.0" customHeight="1">
      <c r="C184" s="63"/>
      <c r="I184" s="317"/>
      <c r="K184" s="318"/>
      <c r="AF184" s="319"/>
      <c r="AG184" s="64"/>
      <c r="AH184" s="64"/>
      <c r="AJ184" s="69"/>
      <c r="AK184" s="69"/>
      <c r="AL184" s="70"/>
    </row>
    <row r="185" ht="15.75" customHeight="1">
      <c r="C185" s="63"/>
      <c r="I185" s="320"/>
      <c r="K185" s="321"/>
      <c r="AF185" s="321"/>
      <c r="AG185" s="322" t="s">
        <v>290</v>
      </c>
      <c r="AH185" s="323"/>
      <c r="AI185" s="318"/>
      <c r="AJ185" s="324">
        <f>AJ183*AH185</f>
        <v>0</v>
      </c>
      <c r="AK185" s="325"/>
      <c r="AL185" s="70"/>
    </row>
    <row r="186" ht="21.0" customHeight="1">
      <c r="C186" s="63"/>
      <c r="I186" s="65"/>
      <c r="K186" s="64"/>
      <c r="AF186" s="68"/>
      <c r="AG186" s="64"/>
      <c r="AH186" s="64"/>
      <c r="AJ186" s="69"/>
      <c r="AK186" s="69"/>
      <c r="AL186" s="70"/>
    </row>
    <row r="187" ht="19.5" customHeight="1">
      <c r="C187" s="63"/>
      <c r="I187" s="65"/>
      <c r="K187" s="318"/>
      <c r="Y187" s="326" t="s">
        <v>291</v>
      </c>
      <c r="Z187" s="6"/>
      <c r="AA187" s="6"/>
      <c r="AB187" s="6"/>
      <c r="AC187" s="6"/>
      <c r="AD187" s="7"/>
      <c r="AF187" s="311">
        <f t="shared" ref="AF187:AH187" si="49">AF183</f>
        <v>0</v>
      </c>
      <c r="AG187" s="312">
        <f t="shared" si="49"/>
        <v>0</v>
      </c>
      <c r="AH187" s="313">
        <f t="shared" si="49"/>
        <v>0</v>
      </c>
      <c r="AI187" s="314"/>
      <c r="AJ187" s="327">
        <f>AJ183-AJ185</f>
        <v>0</v>
      </c>
      <c r="AK187" s="325"/>
      <c r="AL187" s="70"/>
    </row>
    <row r="188" ht="19.5" customHeight="1">
      <c r="C188" s="63"/>
      <c r="I188" s="65"/>
      <c r="K188" s="64"/>
      <c r="AF188" s="68"/>
      <c r="AG188" s="64"/>
      <c r="AH188" s="64"/>
      <c r="AJ188" s="69"/>
      <c r="AK188" s="69"/>
      <c r="AL188" s="70"/>
    </row>
    <row r="189" ht="19.5" customHeight="1">
      <c r="C189" s="63"/>
      <c r="I189" s="65"/>
      <c r="K189" s="64"/>
      <c r="AF189" s="68"/>
      <c r="AG189" s="64"/>
      <c r="AH189" s="64"/>
      <c r="AJ189" s="69"/>
      <c r="AK189" s="69"/>
      <c r="AL189" s="70"/>
    </row>
    <row r="190" ht="18.75" customHeight="1">
      <c r="C190" s="63"/>
      <c r="I190" s="65"/>
      <c r="K190" s="64"/>
      <c r="AF190" s="68"/>
      <c r="AG190" s="64"/>
      <c r="AH190" s="64"/>
      <c r="AJ190" s="69"/>
      <c r="AK190" s="69"/>
      <c r="AL190" s="70"/>
    </row>
    <row r="191" ht="4.5" customHeight="1">
      <c r="C191" s="63"/>
      <c r="G191" s="64"/>
      <c r="H191" s="64"/>
      <c r="I191" s="65"/>
      <c r="K191" s="64"/>
      <c r="AF191" s="68"/>
      <c r="AG191" s="64"/>
      <c r="AH191" s="64"/>
      <c r="AJ191" s="262"/>
      <c r="AK191" s="262"/>
      <c r="AL191" s="70"/>
    </row>
    <row r="192" ht="21.0" customHeight="1">
      <c r="C192" s="63"/>
      <c r="G192" s="64"/>
      <c r="H192" s="64"/>
      <c r="I192" s="65"/>
      <c r="K192" s="64"/>
      <c r="AF192" s="68"/>
      <c r="AG192" s="64"/>
      <c r="AH192" s="64"/>
      <c r="AJ192" s="69"/>
      <c r="AK192" s="69"/>
      <c r="AL192" s="70"/>
    </row>
    <row r="193" ht="21.0" customHeight="1">
      <c r="C193" s="63"/>
      <c r="G193" s="64"/>
      <c r="H193" s="64"/>
      <c r="I193" s="65"/>
      <c r="K193" s="64"/>
      <c r="AF193" s="68"/>
      <c r="AG193" s="64"/>
      <c r="AH193" s="64"/>
      <c r="AJ193" s="69"/>
      <c r="AK193" s="69"/>
      <c r="AL193" s="70"/>
    </row>
    <row r="194" ht="21.0" customHeight="1">
      <c r="C194" s="63"/>
      <c r="G194" s="64"/>
      <c r="H194" s="64"/>
      <c r="I194" s="65"/>
      <c r="K194" s="64"/>
      <c r="AF194" s="68"/>
      <c r="AG194" s="64"/>
      <c r="AH194" s="64"/>
      <c r="AJ194" s="69"/>
      <c r="AK194" s="69"/>
      <c r="AL194" s="70"/>
    </row>
    <row r="195" ht="21.0" customHeight="1">
      <c r="C195" s="63"/>
      <c r="G195" s="64"/>
      <c r="H195" s="64"/>
      <c r="I195" s="65"/>
      <c r="K195" s="64"/>
      <c r="AF195" s="68"/>
      <c r="AG195" s="64"/>
      <c r="AH195" s="64"/>
      <c r="AJ195" s="69"/>
      <c r="AK195" s="69"/>
      <c r="AL195" s="70"/>
    </row>
    <row r="196" ht="21.0" customHeight="1">
      <c r="C196" s="63"/>
      <c r="G196" s="64"/>
      <c r="H196" s="64"/>
      <c r="I196" s="65"/>
      <c r="K196" s="64"/>
      <c r="AF196" s="68"/>
      <c r="AG196" s="64"/>
      <c r="AH196" s="64"/>
      <c r="AJ196" s="69"/>
      <c r="AK196" s="69"/>
      <c r="AL196" s="70"/>
    </row>
    <row r="197" ht="21.0" customHeight="1">
      <c r="C197" s="63"/>
      <c r="G197" s="64"/>
      <c r="H197" s="64"/>
      <c r="I197" s="65"/>
      <c r="K197" s="64"/>
      <c r="AF197" s="68"/>
      <c r="AG197" s="64"/>
      <c r="AH197" s="64"/>
      <c r="AJ197" s="69"/>
      <c r="AK197" s="69"/>
      <c r="AL197" s="70"/>
    </row>
    <row r="198" ht="21.0" customHeight="1">
      <c r="C198" s="63"/>
      <c r="G198" s="64"/>
      <c r="H198" s="64"/>
      <c r="I198" s="65"/>
      <c r="J198" s="66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8"/>
      <c r="AG198" s="64"/>
      <c r="AH198" s="64"/>
      <c r="AJ198" s="69"/>
      <c r="AK198" s="69"/>
      <c r="AL198" s="70"/>
    </row>
    <row r="199" ht="21.0" customHeight="1">
      <c r="C199" s="63"/>
      <c r="G199" s="64"/>
      <c r="H199" s="64"/>
      <c r="I199" s="65"/>
      <c r="J199" s="66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8"/>
      <c r="AG199" s="64"/>
      <c r="AH199" s="64"/>
      <c r="AJ199" s="69"/>
      <c r="AK199" s="69"/>
      <c r="AL199" s="70"/>
    </row>
    <row r="200" ht="21.0" customHeight="1">
      <c r="C200" s="63"/>
      <c r="G200" s="64"/>
      <c r="H200" s="64"/>
      <c r="I200" s="65"/>
      <c r="J200" s="66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8"/>
      <c r="AG200" s="64"/>
      <c r="AH200" s="64"/>
      <c r="AJ200" s="69"/>
      <c r="AK200" s="69"/>
      <c r="AL200" s="70"/>
    </row>
    <row r="201" ht="21.0" customHeight="1">
      <c r="C201" s="63"/>
      <c r="G201" s="64"/>
      <c r="H201" s="64"/>
      <c r="I201" s="65"/>
      <c r="J201" s="66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8"/>
      <c r="AG201" s="64"/>
      <c r="AH201" s="64"/>
      <c r="AJ201" s="69"/>
      <c r="AK201" s="69"/>
      <c r="AL201" s="70"/>
    </row>
    <row r="202" ht="21.0" customHeight="1">
      <c r="C202" s="63"/>
      <c r="G202" s="64"/>
      <c r="H202" s="64"/>
      <c r="I202" s="65"/>
      <c r="J202" s="66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8"/>
      <c r="AG202" s="64"/>
      <c r="AH202" s="64"/>
      <c r="AJ202" s="69"/>
      <c r="AK202" s="69"/>
      <c r="AL202" s="70"/>
    </row>
    <row r="203" ht="21.0" customHeight="1">
      <c r="C203" s="63"/>
      <c r="G203" s="64"/>
      <c r="H203" s="64"/>
      <c r="I203" s="65"/>
      <c r="J203" s="66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8"/>
      <c r="AG203" s="64"/>
      <c r="AH203" s="64"/>
      <c r="AJ203" s="69"/>
      <c r="AK203" s="69"/>
      <c r="AL203" s="70"/>
    </row>
    <row r="204" ht="21.0" customHeight="1">
      <c r="C204" s="63"/>
      <c r="G204" s="64"/>
      <c r="H204" s="64"/>
      <c r="I204" s="65"/>
      <c r="J204" s="66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8"/>
      <c r="AG204" s="64"/>
      <c r="AH204" s="64"/>
      <c r="AJ204" s="69"/>
      <c r="AK204" s="69"/>
      <c r="AL204" s="70"/>
    </row>
    <row r="205" ht="21.0" customHeight="1">
      <c r="C205" s="63"/>
      <c r="G205" s="64"/>
      <c r="H205" s="64"/>
      <c r="I205" s="65"/>
      <c r="J205" s="66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8"/>
      <c r="AG205" s="64"/>
      <c r="AH205" s="64"/>
      <c r="AJ205" s="69"/>
      <c r="AK205" s="69"/>
      <c r="AL205" s="70"/>
    </row>
    <row r="206" ht="21.0" customHeight="1">
      <c r="C206" s="63"/>
      <c r="G206" s="64"/>
      <c r="H206" s="64"/>
      <c r="I206" s="65"/>
      <c r="J206" s="66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8"/>
      <c r="AG206" s="64"/>
      <c r="AH206" s="64"/>
      <c r="AJ206" s="69"/>
      <c r="AK206" s="69"/>
      <c r="AL206" s="70"/>
    </row>
    <row r="207" ht="21.0" customHeight="1">
      <c r="C207" s="63"/>
      <c r="G207" s="64"/>
      <c r="H207" s="64"/>
      <c r="I207" s="65"/>
      <c r="J207" s="66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8"/>
      <c r="AG207" s="64"/>
      <c r="AH207" s="64"/>
      <c r="AJ207" s="69"/>
      <c r="AK207" s="69"/>
      <c r="AL207" s="70"/>
    </row>
    <row r="208" ht="21.0" customHeight="1">
      <c r="C208" s="63"/>
      <c r="G208" s="64"/>
      <c r="H208" s="64"/>
      <c r="I208" s="65"/>
      <c r="J208" s="66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8"/>
      <c r="AG208" s="64"/>
      <c r="AH208" s="64"/>
      <c r="AJ208" s="69"/>
      <c r="AK208" s="69"/>
      <c r="AL208" s="70"/>
    </row>
    <row r="209" ht="21.0" customHeight="1">
      <c r="C209" s="63"/>
      <c r="G209" s="64"/>
      <c r="H209" s="64"/>
      <c r="I209" s="65"/>
      <c r="J209" s="66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8"/>
      <c r="AG209" s="64"/>
      <c r="AH209" s="64"/>
      <c r="AJ209" s="69"/>
      <c r="AK209" s="69"/>
      <c r="AL209" s="70"/>
    </row>
    <row r="210" ht="21.0" customHeight="1">
      <c r="C210" s="63"/>
      <c r="G210" s="64"/>
      <c r="H210" s="64"/>
      <c r="I210" s="65"/>
      <c r="J210" s="66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8"/>
      <c r="AG210" s="64"/>
      <c r="AH210" s="64"/>
      <c r="AJ210" s="69"/>
      <c r="AK210" s="69"/>
      <c r="AL210" s="70"/>
    </row>
    <row r="211" ht="21.0" customHeight="1">
      <c r="C211" s="63"/>
      <c r="G211" s="64"/>
      <c r="H211" s="64"/>
      <c r="I211" s="65"/>
      <c r="J211" s="66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8"/>
      <c r="AG211" s="64"/>
      <c r="AH211" s="64"/>
      <c r="AJ211" s="69"/>
      <c r="AK211" s="69"/>
      <c r="AL211" s="70"/>
    </row>
    <row r="212" ht="21.0" customHeight="1">
      <c r="C212" s="63"/>
      <c r="G212" s="64"/>
      <c r="H212" s="64"/>
      <c r="I212" s="65"/>
      <c r="J212" s="66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8"/>
      <c r="AG212" s="64"/>
      <c r="AH212" s="64"/>
      <c r="AJ212" s="69"/>
      <c r="AK212" s="69"/>
      <c r="AL212" s="70"/>
    </row>
    <row r="213" ht="21.0" customHeight="1">
      <c r="C213" s="63"/>
      <c r="G213" s="64"/>
      <c r="H213" s="64"/>
      <c r="I213" s="65"/>
      <c r="J213" s="66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8"/>
      <c r="AG213" s="64"/>
      <c r="AH213" s="64"/>
      <c r="AJ213" s="69"/>
      <c r="AK213" s="69"/>
      <c r="AL213" s="70"/>
    </row>
    <row r="214" ht="21.0" customHeight="1">
      <c r="C214" s="63"/>
      <c r="G214" s="64"/>
      <c r="H214" s="64"/>
      <c r="I214" s="65"/>
      <c r="J214" s="66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8"/>
      <c r="AG214" s="64"/>
      <c r="AH214" s="64"/>
      <c r="AJ214" s="69"/>
      <c r="AK214" s="69"/>
      <c r="AL214" s="70"/>
    </row>
    <row r="215" ht="21.0" customHeight="1">
      <c r="C215" s="63"/>
      <c r="G215" s="64"/>
      <c r="H215" s="64"/>
      <c r="I215" s="65"/>
      <c r="J215" s="66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8"/>
      <c r="AG215" s="64"/>
      <c r="AH215" s="64"/>
      <c r="AJ215" s="69"/>
      <c r="AK215" s="69"/>
      <c r="AL215" s="70"/>
    </row>
    <row r="216" ht="21.0" customHeight="1">
      <c r="C216" s="63"/>
      <c r="G216" s="64"/>
      <c r="H216" s="64"/>
      <c r="I216" s="65"/>
      <c r="J216" s="66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8"/>
      <c r="AG216" s="64"/>
      <c r="AH216" s="64"/>
      <c r="AJ216" s="69"/>
      <c r="AK216" s="69"/>
      <c r="AL216" s="70"/>
    </row>
    <row r="217" ht="21.0" customHeight="1">
      <c r="C217" s="63"/>
      <c r="G217" s="64"/>
      <c r="H217" s="64"/>
      <c r="I217" s="65"/>
      <c r="J217" s="66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8"/>
      <c r="AG217" s="64"/>
      <c r="AH217" s="64"/>
      <c r="AJ217" s="69"/>
      <c r="AK217" s="69"/>
      <c r="AL217" s="70"/>
    </row>
    <row r="218" ht="21.0" customHeight="1">
      <c r="C218" s="63"/>
      <c r="G218" s="64"/>
      <c r="H218" s="64"/>
      <c r="I218" s="65"/>
      <c r="J218" s="66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8"/>
      <c r="AG218" s="64"/>
      <c r="AH218" s="64"/>
      <c r="AJ218" s="69"/>
      <c r="AK218" s="69"/>
      <c r="AL218" s="70"/>
    </row>
    <row r="219" ht="21.0" customHeight="1">
      <c r="C219" s="63"/>
      <c r="G219" s="64"/>
      <c r="H219" s="64"/>
      <c r="I219" s="65"/>
      <c r="J219" s="66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8"/>
      <c r="AG219" s="64"/>
      <c r="AH219" s="64"/>
      <c r="AJ219" s="69"/>
      <c r="AK219" s="69"/>
      <c r="AL219" s="70"/>
    </row>
    <row r="220" ht="21.0" customHeight="1">
      <c r="C220" s="63"/>
      <c r="G220" s="64"/>
      <c r="H220" s="64"/>
      <c r="I220" s="65"/>
      <c r="J220" s="66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8"/>
      <c r="AG220" s="64"/>
      <c r="AH220" s="64"/>
      <c r="AJ220" s="69"/>
      <c r="AK220" s="69"/>
      <c r="AL220" s="70"/>
    </row>
    <row r="221" ht="21.0" customHeight="1">
      <c r="C221" s="63"/>
      <c r="G221" s="64"/>
      <c r="H221" s="64"/>
      <c r="I221" s="65"/>
      <c r="J221" s="66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8"/>
      <c r="AG221" s="64"/>
      <c r="AH221" s="64"/>
      <c r="AJ221" s="69"/>
      <c r="AK221" s="69"/>
      <c r="AL221" s="70"/>
    </row>
    <row r="222" ht="21.0" customHeight="1">
      <c r="C222" s="63"/>
      <c r="G222" s="64"/>
      <c r="H222" s="64"/>
      <c r="I222" s="65"/>
      <c r="J222" s="66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8"/>
      <c r="AG222" s="64"/>
      <c r="AH222" s="64"/>
      <c r="AJ222" s="69"/>
      <c r="AK222" s="69"/>
      <c r="AL222" s="70"/>
    </row>
    <row r="223" ht="21.0" customHeight="1">
      <c r="C223" s="63"/>
      <c r="G223" s="64"/>
      <c r="H223" s="64"/>
      <c r="I223" s="65"/>
      <c r="J223" s="66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8"/>
      <c r="AG223" s="64"/>
      <c r="AH223" s="64"/>
      <c r="AJ223" s="69"/>
      <c r="AK223" s="69"/>
      <c r="AL223" s="70"/>
    </row>
    <row r="224" ht="21.0" customHeight="1">
      <c r="C224" s="63"/>
      <c r="G224" s="64"/>
      <c r="H224" s="64"/>
      <c r="I224" s="65"/>
      <c r="J224" s="66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8"/>
      <c r="AG224" s="64"/>
      <c r="AH224" s="64"/>
      <c r="AJ224" s="69"/>
      <c r="AK224" s="69"/>
      <c r="AL224" s="70"/>
    </row>
    <row r="225" ht="21.0" customHeight="1">
      <c r="C225" s="63"/>
      <c r="G225" s="64"/>
      <c r="H225" s="64"/>
      <c r="I225" s="65"/>
      <c r="J225" s="66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8"/>
      <c r="AG225" s="64"/>
      <c r="AH225" s="64"/>
      <c r="AJ225" s="69"/>
      <c r="AK225" s="69"/>
      <c r="AL225" s="70"/>
    </row>
    <row r="226" ht="21.0" customHeight="1">
      <c r="C226" s="63"/>
      <c r="G226" s="64"/>
      <c r="H226" s="64"/>
      <c r="I226" s="65"/>
      <c r="J226" s="66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8"/>
      <c r="AG226" s="64"/>
      <c r="AH226" s="64"/>
      <c r="AJ226" s="69"/>
      <c r="AK226" s="69"/>
      <c r="AL226" s="70"/>
    </row>
    <row r="227" ht="21.0" customHeight="1">
      <c r="C227" s="63"/>
      <c r="G227" s="64"/>
      <c r="H227" s="64"/>
      <c r="I227" s="65"/>
      <c r="J227" s="66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8"/>
      <c r="AG227" s="64"/>
      <c r="AH227" s="64"/>
      <c r="AJ227" s="69"/>
      <c r="AK227" s="69"/>
      <c r="AL227" s="70"/>
    </row>
    <row r="228" ht="21.0" customHeight="1">
      <c r="C228" s="63"/>
      <c r="G228" s="64"/>
      <c r="H228" s="64"/>
      <c r="I228" s="65"/>
      <c r="J228" s="66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8"/>
      <c r="AG228" s="64"/>
      <c r="AH228" s="64"/>
      <c r="AJ228" s="69"/>
      <c r="AK228" s="69"/>
      <c r="AL228" s="70"/>
    </row>
    <row r="229" ht="21.0" customHeight="1">
      <c r="C229" s="63"/>
      <c r="G229" s="64"/>
      <c r="H229" s="64"/>
      <c r="I229" s="65"/>
      <c r="J229" s="66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8"/>
      <c r="AG229" s="64"/>
      <c r="AH229" s="64"/>
      <c r="AJ229" s="69"/>
      <c r="AK229" s="69"/>
      <c r="AL229" s="70"/>
    </row>
    <row r="230" ht="21.0" customHeight="1">
      <c r="C230" s="63"/>
      <c r="G230" s="64"/>
      <c r="H230" s="64"/>
      <c r="I230" s="65"/>
      <c r="J230" s="66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8"/>
      <c r="AG230" s="64"/>
      <c r="AH230" s="64"/>
      <c r="AJ230" s="69"/>
      <c r="AK230" s="69"/>
      <c r="AL230" s="70"/>
    </row>
    <row r="231" ht="21.0" customHeight="1">
      <c r="C231" s="63"/>
      <c r="G231" s="64"/>
      <c r="H231" s="64"/>
      <c r="I231" s="65"/>
      <c r="J231" s="66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8"/>
      <c r="AG231" s="64"/>
      <c r="AH231" s="64"/>
      <c r="AJ231" s="69"/>
      <c r="AK231" s="69"/>
      <c r="AL231" s="70"/>
    </row>
    <row r="232" ht="21.0" customHeight="1">
      <c r="C232" s="63"/>
      <c r="G232" s="64"/>
      <c r="H232" s="64"/>
      <c r="I232" s="65"/>
      <c r="J232" s="66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8"/>
      <c r="AG232" s="64"/>
      <c r="AH232" s="64"/>
      <c r="AJ232" s="69"/>
      <c r="AK232" s="69"/>
      <c r="AL232" s="70"/>
    </row>
    <row r="233" ht="21.0" customHeight="1">
      <c r="C233" s="63"/>
      <c r="G233" s="64"/>
      <c r="H233" s="64"/>
      <c r="I233" s="65"/>
      <c r="J233" s="66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8"/>
      <c r="AG233" s="64"/>
      <c r="AH233" s="64"/>
      <c r="AJ233" s="69"/>
      <c r="AK233" s="69"/>
      <c r="AL233" s="70"/>
    </row>
    <row r="234" ht="21.0" customHeight="1">
      <c r="C234" s="63"/>
      <c r="G234" s="64"/>
      <c r="H234" s="64"/>
      <c r="I234" s="65"/>
      <c r="J234" s="66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8"/>
      <c r="AG234" s="64"/>
      <c r="AH234" s="64"/>
      <c r="AJ234" s="69"/>
      <c r="AK234" s="69"/>
      <c r="AL234" s="70"/>
    </row>
    <row r="235" ht="21.0" customHeight="1">
      <c r="C235" s="63"/>
      <c r="G235" s="64"/>
      <c r="H235" s="64"/>
      <c r="I235" s="65"/>
      <c r="J235" s="66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8"/>
      <c r="AG235" s="64"/>
      <c r="AH235" s="64"/>
      <c r="AJ235" s="69"/>
      <c r="AK235" s="69"/>
      <c r="AL235" s="70"/>
    </row>
    <row r="236" ht="21.0" customHeight="1">
      <c r="C236" s="63"/>
      <c r="G236" s="64"/>
      <c r="H236" s="64"/>
      <c r="I236" s="65"/>
      <c r="J236" s="66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8"/>
      <c r="AG236" s="64"/>
      <c r="AH236" s="64"/>
      <c r="AJ236" s="69"/>
      <c r="AK236" s="69"/>
      <c r="AL236" s="70"/>
    </row>
    <row r="237" ht="21.0" customHeight="1">
      <c r="C237" s="63"/>
      <c r="G237" s="64"/>
      <c r="H237" s="64"/>
      <c r="I237" s="65"/>
      <c r="J237" s="66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8"/>
      <c r="AG237" s="64"/>
      <c r="AH237" s="64"/>
      <c r="AJ237" s="69"/>
      <c r="AK237" s="69"/>
      <c r="AL237" s="70"/>
    </row>
    <row r="238" ht="21.0" customHeight="1">
      <c r="C238" s="63"/>
      <c r="G238" s="64"/>
      <c r="H238" s="64"/>
      <c r="I238" s="65"/>
      <c r="J238" s="66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8"/>
      <c r="AG238" s="64"/>
      <c r="AH238" s="64"/>
      <c r="AJ238" s="69"/>
      <c r="AK238" s="69"/>
      <c r="AL238" s="70"/>
    </row>
    <row r="239" ht="21.0" customHeight="1">
      <c r="C239" s="63"/>
      <c r="G239" s="64"/>
      <c r="H239" s="64"/>
      <c r="I239" s="65"/>
      <c r="J239" s="66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8"/>
      <c r="AG239" s="64"/>
      <c r="AH239" s="64"/>
      <c r="AJ239" s="69"/>
      <c r="AK239" s="69"/>
      <c r="AL239" s="70"/>
    </row>
    <row r="240" ht="21.0" customHeight="1">
      <c r="C240" s="63"/>
      <c r="G240" s="64"/>
      <c r="H240" s="64"/>
      <c r="I240" s="65"/>
      <c r="J240" s="66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8"/>
      <c r="AG240" s="64"/>
      <c r="AH240" s="64"/>
      <c r="AJ240" s="69"/>
      <c r="AK240" s="69"/>
      <c r="AL240" s="70"/>
    </row>
    <row r="241" ht="21.0" customHeight="1">
      <c r="C241" s="63"/>
      <c r="G241" s="64"/>
      <c r="H241" s="64"/>
      <c r="I241" s="65"/>
      <c r="J241" s="66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8"/>
      <c r="AG241" s="64"/>
      <c r="AH241" s="64"/>
      <c r="AJ241" s="69"/>
      <c r="AK241" s="69"/>
      <c r="AL241" s="70"/>
    </row>
    <row r="242" ht="21.0" customHeight="1">
      <c r="C242" s="63"/>
      <c r="G242" s="64"/>
      <c r="H242" s="64"/>
      <c r="I242" s="65"/>
      <c r="J242" s="66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8"/>
      <c r="AG242" s="64"/>
      <c r="AH242" s="64"/>
      <c r="AJ242" s="69"/>
      <c r="AK242" s="69"/>
      <c r="AL242" s="70"/>
    </row>
    <row r="243" ht="21.0" customHeight="1">
      <c r="C243" s="63"/>
      <c r="G243" s="64"/>
      <c r="H243" s="64"/>
      <c r="I243" s="65"/>
      <c r="J243" s="66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8"/>
      <c r="AG243" s="64"/>
      <c r="AH243" s="64"/>
      <c r="AJ243" s="69"/>
      <c r="AK243" s="69"/>
      <c r="AL243" s="70"/>
    </row>
    <row r="244" ht="21.0" customHeight="1">
      <c r="C244" s="63"/>
      <c r="G244" s="64"/>
      <c r="H244" s="64"/>
      <c r="I244" s="65"/>
      <c r="J244" s="66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8"/>
      <c r="AG244" s="64"/>
      <c r="AH244" s="64"/>
      <c r="AJ244" s="69"/>
      <c r="AK244" s="69"/>
      <c r="AL244" s="70"/>
    </row>
    <row r="245" ht="21.0" customHeight="1">
      <c r="C245" s="63"/>
      <c r="G245" s="64"/>
      <c r="H245" s="64"/>
      <c r="I245" s="65"/>
      <c r="J245" s="66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8"/>
      <c r="AG245" s="64"/>
      <c r="AH245" s="64"/>
      <c r="AJ245" s="69"/>
      <c r="AK245" s="69"/>
      <c r="AL245" s="70"/>
    </row>
    <row r="246" ht="21.0" customHeight="1">
      <c r="C246" s="63"/>
      <c r="G246" s="64"/>
      <c r="H246" s="64"/>
      <c r="I246" s="65"/>
      <c r="J246" s="66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8"/>
      <c r="AG246" s="64"/>
      <c r="AH246" s="64"/>
      <c r="AJ246" s="69"/>
      <c r="AK246" s="69"/>
      <c r="AL246" s="70"/>
    </row>
    <row r="247" ht="21.0" customHeight="1">
      <c r="C247" s="63"/>
      <c r="G247" s="64"/>
      <c r="H247" s="64"/>
      <c r="I247" s="65"/>
      <c r="J247" s="66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8"/>
      <c r="AG247" s="64"/>
      <c r="AH247" s="64"/>
      <c r="AJ247" s="69"/>
      <c r="AK247" s="69"/>
      <c r="AL247" s="70"/>
    </row>
    <row r="248" ht="21.0" customHeight="1">
      <c r="C248" s="63"/>
      <c r="G248" s="64"/>
      <c r="H248" s="64"/>
      <c r="I248" s="65"/>
      <c r="J248" s="66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8"/>
      <c r="AG248" s="64"/>
      <c r="AH248" s="64"/>
      <c r="AJ248" s="69"/>
      <c r="AK248" s="69"/>
      <c r="AL248" s="70"/>
    </row>
    <row r="249" ht="21.0" customHeight="1">
      <c r="C249" s="63"/>
      <c r="G249" s="64"/>
      <c r="H249" s="64"/>
      <c r="I249" s="65"/>
      <c r="J249" s="66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8"/>
      <c r="AG249" s="64"/>
      <c r="AH249" s="64"/>
      <c r="AJ249" s="69"/>
      <c r="AK249" s="69"/>
      <c r="AL249" s="70"/>
    </row>
    <row r="250" ht="21.0" customHeight="1">
      <c r="C250" s="63"/>
      <c r="G250" s="64"/>
      <c r="H250" s="64"/>
      <c r="I250" s="65"/>
      <c r="J250" s="66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8"/>
      <c r="AG250" s="64"/>
      <c r="AH250" s="64"/>
      <c r="AJ250" s="69"/>
      <c r="AK250" s="69"/>
      <c r="AL250" s="70"/>
    </row>
    <row r="251" ht="21.0" customHeight="1">
      <c r="C251" s="63"/>
      <c r="G251" s="64"/>
      <c r="H251" s="64"/>
      <c r="I251" s="65"/>
      <c r="J251" s="66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8"/>
      <c r="AG251" s="64"/>
      <c r="AH251" s="64"/>
      <c r="AJ251" s="69"/>
      <c r="AK251" s="69"/>
      <c r="AL251" s="70"/>
    </row>
    <row r="252" ht="21.0" customHeight="1">
      <c r="C252" s="63"/>
      <c r="G252" s="64"/>
      <c r="H252" s="64"/>
      <c r="I252" s="65"/>
      <c r="J252" s="66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8"/>
      <c r="AG252" s="64"/>
      <c r="AH252" s="64"/>
      <c r="AJ252" s="69"/>
      <c r="AK252" s="69"/>
      <c r="AL252" s="70"/>
    </row>
    <row r="253" ht="21.0" customHeight="1">
      <c r="C253" s="63"/>
      <c r="G253" s="64"/>
      <c r="H253" s="64"/>
      <c r="I253" s="65"/>
      <c r="J253" s="66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8"/>
      <c r="AG253" s="64"/>
      <c r="AH253" s="64"/>
      <c r="AJ253" s="69"/>
      <c r="AK253" s="69"/>
      <c r="AL253" s="70"/>
    </row>
    <row r="254" ht="21.0" customHeight="1">
      <c r="C254" s="63"/>
      <c r="G254" s="64"/>
      <c r="H254" s="64"/>
      <c r="I254" s="65"/>
      <c r="J254" s="66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8"/>
      <c r="AG254" s="64"/>
      <c r="AH254" s="64"/>
      <c r="AJ254" s="69"/>
      <c r="AK254" s="69"/>
      <c r="AL254" s="70"/>
    </row>
    <row r="255" ht="21.0" customHeight="1">
      <c r="C255" s="63"/>
      <c r="G255" s="64"/>
      <c r="H255" s="64"/>
      <c r="I255" s="65"/>
      <c r="J255" s="66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8"/>
      <c r="AG255" s="64"/>
      <c r="AH255" s="64"/>
      <c r="AJ255" s="69"/>
      <c r="AK255" s="69"/>
      <c r="AL255" s="70"/>
    </row>
    <row r="256" ht="21.0" customHeight="1">
      <c r="C256" s="63"/>
      <c r="G256" s="64"/>
      <c r="H256" s="64"/>
      <c r="I256" s="65"/>
      <c r="J256" s="66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8"/>
      <c r="AG256" s="64"/>
      <c r="AH256" s="64"/>
      <c r="AJ256" s="69"/>
      <c r="AK256" s="69"/>
      <c r="AL256" s="70"/>
    </row>
    <row r="257" ht="21.0" customHeight="1">
      <c r="C257" s="63"/>
      <c r="G257" s="64"/>
      <c r="H257" s="64"/>
      <c r="I257" s="65"/>
      <c r="J257" s="66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8"/>
      <c r="AG257" s="64"/>
      <c r="AH257" s="64"/>
      <c r="AJ257" s="69"/>
      <c r="AK257" s="69"/>
      <c r="AL257" s="70"/>
    </row>
    <row r="258" ht="21.0" customHeight="1">
      <c r="C258" s="63"/>
      <c r="G258" s="64"/>
      <c r="H258" s="64"/>
      <c r="I258" s="65"/>
      <c r="J258" s="66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8"/>
      <c r="AG258" s="64"/>
      <c r="AH258" s="64"/>
      <c r="AJ258" s="69"/>
      <c r="AK258" s="69"/>
      <c r="AL258" s="70"/>
    </row>
    <row r="259" ht="21.0" customHeight="1">
      <c r="C259" s="63"/>
      <c r="G259" s="64"/>
      <c r="H259" s="64"/>
      <c r="I259" s="65"/>
      <c r="J259" s="66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8"/>
      <c r="AG259" s="64"/>
      <c r="AH259" s="64"/>
      <c r="AJ259" s="69"/>
      <c r="AK259" s="69"/>
      <c r="AL259" s="70"/>
    </row>
    <row r="260" ht="21.0" customHeight="1">
      <c r="C260" s="63"/>
      <c r="G260" s="64"/>
      <c r="H260" s="64"/>
      <c r="I260" s="65"/>
      <c r="J260" s="66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8"/>
      <c r="AG260" s="64"/>
      <c r="AH260" s="64"/>
      <c r="AJ260" s="69"/>
      <c r="AK260" s="69"/>
      <c r="AL260" s="70"/>
    </row>
    <row r="261" ht="21.0" customHeight="1">
      <c r="C261" s="63"/>
      <c r="G261" s="64"/>
      <c r="H261" s="64"/>
      <c r="I261" s="65"/>
      <c r="J261" s="66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8"/>
      <c r="AG261" s="64"/>
      <c r="AH261" s="64"/>
      <c r="AJ261" s="69"/>
      <c r="AK261" s="69"/>
      <c r="AL261" s="70"/>
    </row>
    <row r="262" ht="21.0" customHeight="1">
      <c r="C262" s="63"/>
      <c r="G262" s="64"/>
      <c r="H262" s="64"/>
      <c r="I262" s="65"/>
      <c r="J262" s="66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8"/>
      <c r="AG262" s="64"/>
      <c r="AH262" s="64"/>
      <c r="AJ262" s="69"/>
      <c r="AK262" s="69"/>
      <c r="AL262" s="70"/>
    </row>
    <row r="263" ht="21.0" customHeight="1">
      <c r="C263" s="63"/>
      <c r="G263" s="64"/>
      <c r="H263" s="64"/>
      <c r="I263" s="65"/>
      <c r="J263" s="66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8"/>
      <c r="AG263" s="64"/>
      <c r="AH263" s="64"/>
      <c r="AJ263" s="69"/>
      <c r="AK263" s="69"/>
      <c r="AL263" s="70"/>
    </row>
    <row r="264" ht="21.0" customHeight="1">
      <c r="C264" s="63"/>
      <c r="G264" s="64"/>
      <c r="H264" s="64"/>
      <c r="I264" s="65"/>
      <c r="J264" s="66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8"/>
      <c r="AG264" s="64"/>
      <c r="AH264" s="64"/>
      <c r="AJ264" s="69"/>
      <c r="AK264" s="69"/>
      <c r="AL264" s="70"/>
    </row>
    <row r="265" ht="21.0" customHeight="1">
      <c r="C265" s="63"/>
      <c r="G265" s="64"/>
      <c r="H265" s="64"/>
      <c r="I265" s="65"/>
      <c r="J265" s="66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8"/>
      <c r="AG265" s="64"/>
      <c r="AH265" s="64"/>
      <c r="AJ265" s="69"/>
      <c r="AK265" s="69"/>
      <c r="AL265" s="70"/>
    </row>
    <row r="266" ht="21.0" customHeight="1">
      <c r="C266" s="63"/>
      <c r="G266" s="64"/>
      <c r="H266" s="64"/>
      <c r="I266" s="65"/>
      <c r="J266" s="66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8"/>
      <c r="AG266" s="64"/>
      <c r="AH266" s="64"/>
      <c r="AJ266" s="69"/>
      <c r="AK266" s="69"/>
      <c r="AL266" s="70"/>
    </row>
    <row r="267" ht="21.0" customHeight="1">
      <c r="C267" s="63"/>
      <c r="G267" s="64"/>
      <c r="H267" s="64"/>
      <c r="I267" s="65"/>
      <c r="J267" s="66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8"/>
      <c r="AG267" s="64"/>
      <c r="AH267" s="64"/>
      <c r="AJ267" s="69"/>
      <c r="AK267" s="69"/>
      <c r="AL267" s="70"/>
    </row>
    <row r="268" ht="21.0" customHeight="1">
      <c r="C268" s="63"/>
      <c r="G268" s="64"/>
      <c r="H268" s="64"/>
      <c r="I268" s="65"/>
      <c r="J268" s="66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8"/>
      <c r="AG268" s="64"/>
      <c r="AH268" s="64"/>
      <c r="AJ268" s="69"/>
      <c r="AK268" s="69"/>
      <c r="AL268" s="70"/>
    </row>
    <row r="269" ht="21.0" customHeight="1">
      <c r="C269" s="63"/>
      <c r="G269" s="64"/>
      <c r="H269" s="64"/>
      <c r="I269" s="65"/>
      <c r="J269" s="66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8"/>
      <c r="AG269" s="64"/>
      <c r="AH269" s="64"/>
      <c r="AJ269" s="69"/>
      <c r="AK269" s="69"/>
      <c r="AL269" s="70"/>
    </row>
    <row r="270" ht="21.0" customHeight="1">
      <c r="C270" s="63"/>
      <c r="G270" s="64"/>
      <c r="H270" s="64"/>
      <c r="I270" s="65"/>
      <c r="J270" s="66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8"/>
      <c r="AG270" s="64"/>
      <c r="AH270" s="64"/>
      <c r="AJ270" s="69"/>
      <c r="AK270" s="69"/>
      <c r="AL270" s="70"/>
    </row>
    <row r="271" ht="21.0" customHeight="1">
      <c r="C271" s="63"/>
      <c r="G271" s="64"/>
      <c r="H271" s="64"/>
      <c r="I271" s="65"/>
      <c r="J271" s="66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8"/>
      <c r="AG271" s="64"/>
      <c r="AH271" s="64"/>
      <c r="AJ271" s="69"/>
      <c r="AK271" s="69"/>
      <c r="AL271" s="70"/>
    </row>
    <row r="272" ht="21.0" customHeight="1">
      <c r="C272" s="63"/>
      <c r="G272" s="64"/>
      <c r="H272" s="64"/>
      <c r="I272" s="65"/>
      <c r="J272" s="66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8"/>
      <c r="AG272" s="64"/>
      <c r="AH272" s="64"/>
      <c r="AJ272" s="69"/>
      <c r="AK272" s="69"/>
      <c r="AL272" s="70"/>
    </row>
    <row r="273" ht="21.0" customHeight="1">
      <c r="C273" s="63"/>
      <c r="G273" s="64"/>
      <c r="H273" s="64"/>
      <c r="I273" s="65"/>
      <c r="J273" s="66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8"/>
      <c r="AG273" s="64"/>
      <c r="AH273" s="64"/>
      <c r="AJ273" s="69"/>
      <c r="AK273" s="69"/>
      <c r="AL273" s="70"/>
    </row>
    <row r="274" ht="21.0" customHeight="1">
      <c r="C274" s="63"/>
      <c r="G274" s="64"/>
      <c r="H274" s="64"/>
      <c r="I274" s="65"/>
      <c r="J274" s="66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8"/>
      <c r="AG274" s="64"/>
      <c r="AH274" s="64"/>
      <c r="AJ274" s="69"/>
      <c r="AK274" s="69"/>
      <c r="AL274" s="70"/>
    </row>
    <row r="275" ht="21.0" customHeight="1">
      <c r="C275" s="63"/>
      <c r="G275" s="64"/>
      <c r="H275" s="64"/>
      <c r="I275" s="65"/>
      <c r="J275" s="66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8"/>
      <c r="AG275" s="64"/>
      <c r="AH275" s="64"/>
      <c r="AJ275" s="69"/>
      <c r="AK275" s="69"/>
      <c r="AL275" s="70"/>
    </row>
    <row r="276" ht="21.0" customHeight="1">
      <c r="C276" s="63"/>
      <c r="G276" s="64"/>
      <c r="H276" s="64"/>
      <c r="I276" s="65"/>
      <c r="J276" s="66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8"/>
      <c r="AG276" s="64"/>
      <c r="AH276" s="64"/>
      <c r="AJ276" s="69"/>
      <c r="AK276" s="69"/>
      <c r="AL276" s="70"/>
    </row>
    <row r="277" ht="21.0" customHeight="1">
      <c r="C277" s="63"/>
      <c r="G277" s="64"/>
      <c r="H277" s="64"/>
      <c r="I277" s="65"/>
      <c r="J277" s="66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8"/>
      <c r="AG277" s="64"/>
      <c r="AH277" s="64"/>
      <c r="AJ277" s="69"/>
      <c r="AK277" s="69"/>
      <c r="AL277" s="70"/>
    </row>
    <row r="278" ht="21.0" customHeight="1">
      <c r="C278" s="63"/>
      <c r="G278" s="64"/>
      <c r="H278" s="64"/>
      <c r="I278" s="65"/>
      <c r="J278" s="66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8"/>
      <c r="AG278" s="64"/>
      <c r="AH278" s="64"/>
      <c r="AJ278" s="69"/>
      <c r="AK278" s="69"/>
      <c r="AL278" s="70"/>
    </row>
    <row r="279" ht="21.0" customHeight="1">
      <c r="C279" s="63"/>
      <c r="G279" s="64"/>
      <c r="H279" s="64"/>
      <c r="I279" s="65"/>
      <c r="J279" s="66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8"/>
      <c r="AG279" s="64"/>
      <c r="AH279" s="64"/>
      <c r="AJ279" s="69"/>
      <c r="AK279" s="69"/>
      <c r="AL279" s="70"/>
    </row>
    <row r="280" ht="21.0" customHeight="1">
      <c r="C280" s="63"/>
      <c r="G280" s="64"/>
      <c r="H280" s="64"/>
      <c r="I280" s="65"/>
      <c r="J280" s="66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8"/>
      <c r="AG280" s="64"/>
      <c r="AH280" s="64"/>
      <c r="AJ280" s="69"/>
      <c r="AK280" s="69"/>
      <c r="AL280" s="70"/>
    </row>
    <row r="281" ht="21.0" customHeight="1">
      <c r="C281" s="63"/>
      <c r="G281" s="64"/>
      <c r="H281" s="64"/>
      <c r="I281" s="65"/>
      <c r="J281" s="66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8"/>
      <c r="AG281" s="64"/>
      <c r="AH281" s="64"/>
      <c r="AJ281" s="69"/>
      <c r="AK281" s="69"/>
      <c r="AL281" s="70"/>
    </row>
    <row r="282" ht="21.0" customHeight="1">
      <c r="C282" s="63"/>
      <c r="G282" s="64"/>
      <c r="H282" s="64"/>
      <c r="I282" s="65"/>
      <c r="J282" s="66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8"/>
      <c r="AG282" s="64"/>
      <c r="AH282" s="64"/>
      <c r="AJ282" s="69"/>
      <c r="AK282" s="69"/>
      <c r="AL282" s="70"/>
    </row>
    <row r="283" ht="21.0" customHeight="1">
      <c r="C283" s="63"/>
      <c r="G283" s="64"/>
      <c r="H283" s="64"/>
      <c r="I283" s="65"/>
      <c r="J283" s="66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8"/>
      <c r="AG283" s="64"/>
      <c r="AH283" s="64"/>
      <c r="AJ283" s="69"/>
      <c r="AK283" s="69"/>
      <c r="AL283" s="70"/>
    </row>
    <row r="284" ht="21.0" customHeight="1">
      <c r="C284" s="63"/>
      <c r="G284" s="64"/>
      <c r="H284" s="64"/>
      <c r="I284" s="65"/>
      <c r="J284" s="66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8"/>
      <c r="AG284" s="64"/>
      <c r="AH284" s="64"/>
      <c r="AJ284" s="69"/>
      <c r="AK284" s="69"/>
      <c r="AL284" s="70"/>
    </row>
    <row r="285" ht="21.0" customHeight="1">
      <c r="C285" s="63"/>
      <c r="G285" s="64"/>
      <c r="H285" s="64"/>
      <c r="I285" s="65"/>
      <c r="J285" s="66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8"/>
      <c r="AG285" s="64"/>
      <c r="AH285" s="64"/>
      <c r="AJ285" s="69"/>
      <c r="AK285" s="69"/>
      <c r="AL285" s="70"/>
    </row>
    <row r="286" ht="21.0" customHeight="1">
      <c r="C286" s="63"/>
      <c r="G286" s="64"/>
      <c r="H286" s="64"/>
      <c r="I286" s="65"/>
      <c r="J286" s="66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8"/>
      <c r="AG286" s="64"/>
      <c r="AH286" s="64"/>
      <c r="AJ286" s="69"/>
      <c r="AK286" s="69"/>
      <c r="AL286" s="70"/>
    </row>
    <row r="287" ht="21.0" customHeight="1">
      <c r="C287" s="63"/>
      <c r="G287" s="64"/>
      <c r="H287" s="64"/>
      <c r="I287" s="65"/>
      <c r="J287" s="66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8"/>
      <c r="AG287" s="64"/>
      <c r="AH287" s="64"/>
      <c r="AJ287" s="69"/>
      <c r="AK287" s="69"/>
      <c r="AL287" s="70"/>
    </row>
    <row r="288" ht="21.0" customHeight="1">
      <c r="C288" s="63"/>
      <c r="G288" s="64"/>
      <c r="H288" s="64"/>
      <c r="I288" s="65"/>
      <c r="J288" s="66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8"/>
      <c r="AG288" s="64"/>
      <c r="AH288" s="64"/>
      <c r="AJ288" s="69"/>
      <c r="AK288" s="69"/>
      <c r="AL288" s="70"/>
    </row>
    <row r="289" ht="21.0" customHeight="1">
      <c r="C289" s="63"/>
      <c r="G289" s="64"/>
      <c r="H289" s="64"/>
      <c r="I289" s="65"/>
      <c r="J289" s="66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8"/>
      <c r="AG289" s="64"/>
      <c r="AH289" s="64"/>
      <c r="AJ289" s="69"/>
      <c r="AK289" s="69"/>
      <c r="AL289" s="70"/>
    </row>
    <row r="290" ht="21.0" customHeight="1">
      <c r="C290" s="63"/>
      <c r="G290" s="64"/>
      <c r="H290" s="64"/>
      <c r="I290" s="65"/>
      <c r="J290" s="66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8"/>
      <c r="AG290" s="64"/>
      <c r="AH290" s="64"/>
      <c r="AJ290" s="69"/>
      <c r="AK290" s="69"/>
      <c r="AL290" s="70"/>
    </row>
    <row r="291" ht="21.0" customHeight="1">
      <c r="C291" s="63"/>
      <c r="G291" s="64"/>
      <c r="H291" s="64"/>
      <c r="I291" s="65"/>
      <c r="J291" s="66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8"/>
      <c r="AG291" s="64"/>
      <c r="AH291" s="64"/>
      <c r="AJ291" s="69"/>
      <c r="AK291" s="69"/>
      <c r="AL291" s="70"/>
    </row>
    <row r="292" ht="21.0" customHeight="1">
      <c r="C292" s="63"/>
      <c r="G292" s="64"/>
      <c r="H292" s="64"/>
      <c r="I292" s="65"/>
      <c r="J292" s="66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8"/>
      <c r="AG292" s="64"/>
      <c r="AH292" s="64"/>
      <c r="AJ292" s="69"/>
      <c r="AK292" s="69"/>
      <c r="AL292" s="70"/>
    </row>
    <row r="293" ht="21.0" customHeight="1">
      <c r="C293" s="63"/>
      <c r="G293" s="64"/>
      <c r="H293" s="64"/>
      <c r="I293" s="65"/>
      <c r="J293" s="66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8"/>
      <c r="AG293" s="64"/>
      <c r="AH293" s="64"/>
      <c r="AJ293" s="69"/>
      <c r="AK293" s="69"/>
      <c r="AL293" s="70"/>
    </row>
    <row r="294" ht="21.0" customHeight="1">
      <c r="C294" s="63"/>
      <c r="G294" s="64"/>
      <c r="H294" s="64"/>
      <c r="I294" s="65"/>
      <c r="J294" s="66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8"/>
      <c r="AG294" s="64"/>
      <c r="AH294" s="64"/>
      <c r="AJ294" s="69"/>
      <c r="AK294" s="69"/>
      <c r="AL294" s="70"/>
    </row>
    <row r="295" ht="21.0" customHeight="1">
      <c r="C295" s="63"/>
      <c r="G295" s="64"/>
      <c r="H295" s="64"/>
      <c r="I295" s="65"/>
      <c r="J295" s="66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8"/>
      <c r="AG295" s="64"/>
      <c r="AH295" s="64"/>
      <c r="AJ295" s="69"/>
      <c r="AK295" s="69"/>
      <c r="AL295" s="70"/>
    </row>
    <row r="296" ht="21.0" customHeight="1">
      <c r="C296" s="63"/>
      <c r="G296" s="64"/>
      <c r="H296" s="64"/>
      <c r="I296" s="65"/>
      <c r="J296" s="66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8"/>
      <c r="AG296" s="64"/>
      <c r="AH296" s="64"/>
      <c r="AJ296" s="69"/>
      <c r="AK296" s="69"/>
      <c r="AL296" s="70"/>
    </row>
    <row r="297" ht="21.0" customHeight="1">
      <c r="C297" s="63"/>
      <c r="G297" s="64"/>
      <c r="H297" s="64"/>
      <c r="I297" s="65"/>
      <c r="J297" s="66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8"/>
      <c r="AG297" s="64"/>
      <c r="AH297" s="64"/>
      <c r="AJ297" s="69"/>
      <c r="AK297" s="69"/>
      <c r="AL297" s="70"/>
    </row>
    <row r="298" ht="21.0" customHeight="1">
      <c r="C298" s="63"/>
      <c r="G298" s="64"/>
      <c r="H298" s="64"/>
      <c r="I298" s="65"/>
      <c r="J298" s="66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8"/>
      <c r="AG298" s="64"/>
      <c r="AH298" s="64"/>
      <c r="AJ298" s="69"/>
      <c r="AK298" s="69"/>
      <c r="AL298" s="70"/>
    </row>
    <row r="299" ht="21.0" customHeight="1">
      <c r="C299" s="63"/>
      <c r="G299" s="64"/>
      <c r="H299" s="64"/>
      <c r="I299" s="65"/>
      <c r="J299" s="66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8"/>
      <c r="AG299" s="64"/>
      <c r="AH299" s="64"/>
      <c r="AJ299" s="69"/>
      <c r="AK299" s="69"/>
      <c r="AL299" s="70"/>
    </row>
    <row r="300" ht="21.0" customHeight="1">
      <c r="C300" s="63"/>
      <c r="G300" s="64"/>
      <c r="H300" s="64"/>
      <c r="I300" s="65"/>
      <c r="J300" s="66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8"/>
      <c r="AG300" s="64"/>
      <c r="AH300" s="64"/>
      <c r="AJ300" s="69"/>
      <c r="AK300" s="69"/>
      <c r="AL300" s="70"/>
    </row>
    <row r="301" ht="21.0" customHeight="1">
      <c r="C301" s="63"/>
      <c r="G301" s="64"/>
      <c r="H301" s="64"/>
      <c r="I301" s="65"/>
      <c r="J301" s="66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8"/>
      <c r="AG301" s="64"/>
      <c r="AH301" s="64"/>
      <c r="AJ301" s="69"/>
      <c r="AK301" s="69"/>
      <c r="AL301" s="70"/>
    </row>
    <row r="302" ht="21.0" customHeight="1">
      <c r="C302" s="63"/>
      <c r="G302" s="64"/>
      <c r="H302" s="64"/>
      <c r="I302" s="65"/>
      <c r="J302" s="66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8"/>
      <c r="AG302" s="64"/>
      <c r="AH302" s="64"/>
      <c r="AJ302" s="69"/>
      <c r="AK302" s="69"/>
      <c r="AL302" s="70"/>
    </row>
    <row r="303" ht="21.0" customHeight="1">
      <c r="C303" s="63"/>
      <c r="G303" s="64"/>
      <c r="H303" s="64"/>
      <c r="I303" s="65"/>
      <c r="J303" s="66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8"/>
      <c r="AG303" s="64"/>
      <c r="AH303" s="64"/>
      <c r="AJ303" s="69"/>
      <c r="AK303" s="69"/>
      <c r="AL303" s="70"/>
    </row>
    <row r="304" ht="21.0" customHeight="1">
      <c r="C304" s="63"/>
      <c r="G304" s="64"/>
      <c r="H304" s="64"/>
      <c r="I304" s="65"/>
      <c r="J304" s="66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8"/>
      <c r="AG304" s="64"/>
      <c r="AH304" s="64"/>
      <c r="AJ304" s="69"/>
      <c r="AK304" s="69"/>
      <c r="AL304" s="70"/>
    </row>
    <row r="305" ht="21.0" customHeight="1">
      <c r="C305" s="63"/>
      <c r="G305" s="64"/>
      <c r="H305" s="64"/>
      <c r="I305" s="65"/>
      <c r="J305" s="66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8"/>
      <c r="AG305" s="64"/>
      <c r="AH305" s="64"/>
      <c r="AJ305" s="69"/>
      <c r="AK305" s="69"/>
      <c r="AL305" s="70"/>
    </row>
    <row r="306" ht="21.0" customHeight="1">
      <c r="C306" s="63"/>
      <c r="G306" s="64"/>
      <c r="H306" s="64"/>
      <c r="I306" s="65"/>
      <c r="J306" s="66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8"/>
      <c r="AG306" s="64"/>
      <c r="AH306" s="64"/>
      <c r="AJ306" s="69"/>
      <c r="AK306" s="69"/>
      <c r="AL306" s="70"/>
    </row>
    <row r="307" ht="21.0" customHeight="1">
      <c r="C307" s="63"/>
      <c r="G307" s="64"/>
      <c r="H307" s="64"/>
      <c r="I307" s="65"/>
      <c r="J307" s="66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8"/>
      <c r="AG307" s="64"/>
      <c r="AH307" s="64"/>
      <c r="AJ307" s="69"/>
      <c r="AK307" s="69"/>
      <c r="AL307" s="70"/>
    </row>
    <row r="308" ht="21.0" customHeight="1">
      <c r="C308" s="63"/>
      <c r="G308" s="64"/>
      <c r="H308" s="64"/>
      <c r="I308" s="65"/>
      <c r="J308" s="66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8"/>
      <c r="AG308" s="64"/>
      <c r="AH308" s="64"/>
      <c r="AJ308" s="69"/>
      <c r="AK308" s="69"/>
      <c r="AL308" s="70"/>
    </row>
    <row r="309" ht="21.0" customHeight="1">
      <c r="C309" s="63"/>
      <c r="G309" s="64"/>
      <c r="H309" s="64"/>
      <c r="I309" s="65"/>
      <c r="J309" s="66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8"/>
      <c r="AG309" s="64"/>
      <c r="AH309" s="64"/>
      <c r="AJ309" s="69"/>
      <c r="AK309" s="69"/>
      <c r="AL309" s="70"/>
    </row>
    <row r="310" ht="21.0" customHeight="1">
      <c r="C310" s="63"/>
      <c r="G310" s="64"/>
      <c r="H310" s="64"/>
      <c r="I310" s="65"/>
      <c r="J310" s="66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8"/>
      <c r="AG310" s="64"/>
      <c r="AH310" s="64"/>
      <c r="AJ310" s="69"/>
      <c r="AK310" s="69"/>
      <c r="AL310" s="70"/>
    </row>
    <row r="311" ht="21.0" customHeight="1">
      <c r="C311" s="63"/>
      <c r="G311" s="64"/>
      <c r="H311" s="64"/>
      <c r="I311" s="65"/>
      <c r="J311" s="66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8"/>
      <c r="AG311" s="64"/>
      <c r="AH311" s="64"/>
      <c r="AJ311" s="69"/>
      <c r="AK311" s="69"/>
      <c r="AL311" s="70"/>
    </row>
    <row r="312" ht="21.0" customHeight="1">
      <c r="C312" s="63"/>
      <c r="G312" s="64"/>
      <c r="H312" s="64"/>
      <c r="I312" s="65"/>
      <c r="J312" s="66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8"/>
      <c r="AG312" s="64"/>
      <c r="AH312" s="64"/>
      <c r="AJ312" s="69"/>
      <c r="AK312" s="69"/>
      <c r="AL312" s="70"/>
    </row>
    <row r="313" ht="21.0" customHeight="1">
      <c r="C313" s="63"/>
      <c r="G313" s="64"/>
      <c r="H313" s="64"/>
      <c r="I313" s="65"/>
      <c r="J313" s="66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8"/>
      <c r="AG313" s="64"/>
      <c r="AH313" s="64"/>
      <c r="AJ313" s="69"/>
      <c r="AK313" s="69"/>
      <c r="AL313" s="70"/>
    </row>
    <row r="314" ht="21.0" customHeight="1">
      <c r="C314" s="63"/>
      <c r="G314" s="64"/>
      <c r="H314" s="64"/>
      <c r="I314" s="65"/>
      <c r="J314" s="66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8"/>
      <c r="AG314" s="64"/>
      <c r="AH314" s="64"/>
      <c r="AJ314" s="69"/>
      <c r="AK314" s="69"/>
      <c r="AL314" s="70"/>
    </row>
    <row r="315" ht="21.0" customHeight="1">
      <c r="C315" s="63"/>
      <c r="G315" s="64"/>
      <c r="H315" s="64"/>
      <c r="I315" s="65"/>
      <c r="J315" s="66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8"/>
      <c r="AG315" s="64"/>
      <c r="AH315" s="64"/>
      <c r="AJ315" s="69"/>
      <c r="AK315" s="69"/>
      <c r="AL315" s="70"/>
    </row>
    <row r="316" ht="21.0" customHeight="1">
      <c r="C316" s="63"/>
      <c r="G316" s="64"/>
      <c r="H316" s="64"/>
      <c r="I316" s="65"/>
      <c r="J316" s="66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8"/>
      <c r="AG316" s="64"/>
      <c r="AH316" s="64"/>
      <c r="AJ316" s="69"/>
      <c r="AK316" s="69"/>
      <c r="AL316" s="70"/>
    </row>
    <row r="317" ht="21.0" customHeight="1">
      <c r="C317" s="63"/>
      <c r="G317" s="64"/>
      <c r="H317" s="64"/>
      <c r="I317" s="65"/>
      <c r="J317" s="66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8"/>
      <c r="AG317" s="64"/>
      <c r="AH317" s="64"/>
      <c r="AJ317" s="69"/>
      <c r="AK317" s="69"/>
      <c r="AL317" s="70"/>
    </row>
    <row r="318" ht="21.0" customHeight="1">
      <c r="C318" s="63"/>
      <c r="G318" s="64"/>
      <c r="H318" s="64"/>
      <c r="I318" s="65"/>
      <c r="J318" s="66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8"/>
      <c r="AG318" s="64"/>
      <c r="AH318" s="64"/>
      <c r="AJ318" s="69"/>
      <c r="AK318" s="69"/>
      <c r="AL318" s="70"/>
    </row>
    <row r="319" ht="21.0" customHeight="1">
      <c r="C319" s="63"/>
      <c r="G319" s="64"/>
      <c r="H319" s="64"/>
      <c r="I319" s="65"/>
      <c r="J319" s="66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8"/>
      <c r="AG319" s="64"/>
      <c r="AH319" s="64"/>
      <c r="AJ319" s="69"/>
      <c r="AK319" s="69"/>
      <c r="AL319" s="70"/>
    </row>
    <row r="320" ht="21.0" customHeight="1">
      <c r="C320" s="63"/>
      <c r="G320" s="64"/>
      <c r="H320" s="64"/>
      <c r="I320" s="65"/>
      <c r="J320" s="66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8"/>
      <c r="AG320" s="64"/>
      <c r="AH320" s="64"/>
      <c r="AJ320" s="69"/>
      <c r="AK320" s="69"/>
      <c r="AL320" s="70"/>
    </row>
    <row r="321" ht="21.0" customHeight="1">
      <c r="C321" s="63"/>
      <c r="G321" s="64"/>
      <c r="H321" s="64"/>
      <c r="I321" s="65"/>
      <c r="J321" s="66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8"/>
      <c r="AG321" s="64"/>
      <c r="AH321" s="64"/>
      <c r="AJ321" s="69"/>
      <c r="AK321" s="69"/>
      <c r="AL321" s="70"/>
    </row>
    <row r="322" ht="21.0" customHeight="1">
      <c r="C322" s="63"/>
      <c r="G322" s="64"/>
      <c r="H322" s="64"/>
      <c r="I322" s="65"/>
      <c r="J322" s="66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8"/>
      <c r="AG322" s="64"/>
      <c r="AH322" s="64"/>
      <c r="AJ322" s="69"/>
      <c r="AK322" s="69"/>
      <c r="AL322" s="70"/>
    </row>
    <row r="323" ht="21.0" customHeight="1">
      <c r="C323" s="63"/>
      <c r="G323" s="64"/>
      <c r="H323" s="64"/>
      <c r="I323" s="65"/>
      <c r="J323" s="66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8"/>
      <c r="AG323" s="64"/>
      <c r="AH323" s="64"/>
      <c r="AJ323" s="69"/>
      <c r="AK323" s="69"/>
      <c r="AL323" s="70"/>
    </row>
    <row r="324" ht="21.0" customHeight="1">
      <c r="C324" s="63"/>
      <c r="G324" s="64"/>
      <c r="H324" s="64"/>
      <c r="I324" s="65"/>
      <c r="J324" s="66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8"/>
      <c r="AG324" s="64"/>
      <c r="AH324" s="64"/>
      <c r="AJ324" s="69"/>
      <c r="AK324" s="69"/>
      <c r="AL324" s="70"/>
    </row>
    <row r="325" ht="21.0" customHeight="1">
      <c r="C325" s="63"/>
      <c r="G325" s="64"/>
      <c r="H325" s="64"/>
      <c r="I325" s="65"/>
      <c r="J325" s="66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8"/>
      <c r="AG325" s="64"/>
      <c r="AH325" s="64"/>
      <c r="AJ325" s="69"/>
      <c r="AK325" s="69"/>
      <c r="AL325" s="70"/>
    </row>
    <row r="326" ht="21.0" customHeight="1">
      <c r="C326" s="63"/>
      <c r="G326" s="64"/>
      <c r="H326" s="64"/>
      <c r="I326" s="65"/>
      <c r="J326" s="66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8"/>
      <c r="AG326" s="64"/>
      <c r="AH326" s="64"/>
      <c r="AJ326" s="69"/>
      <c r="AK326" s="69"/>
      <c r="AL326" s="70"/>
    </row>
    <row r="327" ht="21.0" customHeight="1">
      <c r="C327" s="63"/>
      <c r="G327" s="64"/>
      <c r="H327" s="64"/>
      <c r="I327" s="65"/>
      <c r="J327" s="66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8"/>
      <c r="AG327" s="64"/>
      <c r="AH327" s="64"/>
      <c r="AJ327" s="69"/>
      <c r="AK327" s="69"/>
      <c r="AL327" s="70"/>
    </row>
    <row r="328" ht="21.0" customHeight="1">
      <c r="C328" s="63"/>
      <c r="G328" s="64"/>
      <c r="H328" s="64"/>
      <c r="I328" s="65"/>
      <c r="J328" s="66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8"/>
      <c r="AG328" s="64"/>
      <c r="AH328" s="64"/>
      <c r="AJ328" s="69"/>
      <c r="AK328" s="69"/>
      <c r="AL328" s="70"/>
    </row>
    <row r="329" ht="21.0" customHeight="1">
      <c r="C329" s="63"/>
      <c r="G329" s="64"/>
      <c r="H329" s="64"/>
      <c r="I329" s="65"/>
      <c r="J329" s="66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8"/>
      <c r="AG329" s="64"/>
      <c r="AH329" s="64"/>
      <c r="AJ329" s="69"/>
      <c r="AK329" s="69"/>
      <c r="AL329" s="70"/>
    </row>
    <row r="330" ht="21.0" customHeight="1">
      <c r="C330" s="63"/>
      <c r="G330" s="64"/>
      <c r="H330" s="64"/>
      <c r="I330" s="65"/>
      <c r="J330" s="66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8"/>
      <c r="AG330" s="64"/>
      <c r="AH330" s="64"/>
      <c r="AJ330" s="69"/>
      <c r="AK330" s="69"/>
      <c r="AL330" s="70"/>
    </row>
    <row r="331" ht="21.0" customHeight="1">
      <c r="C331" s="63"/>
      <c r="G331" s="64"/>
      <c r="H331" s="64"/>
      <c r="I331" s="65"/>
      <c r="J331" s="66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8"/>
      <c r="AG331" s="64"/>
      <c r="AH331" s="64"/>
      <c r="AJ331" s="69"/>
      <c r="AK331" s="69"/>
      <c r="AL331" s="70"/>
    </row>
    <row r="332" ht="21.0" customHeight="1">
      <c r="C332" s="63"/>
      <c r="G332" s="64"/>
      <c r="H332" s="64"/>
      <c r="I332" s="65"/>
      <c r="J332" s="66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8"/>
      <c r="AG332" s="64"/>
      <c r="AH332" s="64"/>
      <c r="AJ332" s="69"/>
      <c r="AK332" s="69"/>
      <c r="AL332" s="70"/>
    </row>
    <row r="333" ht="21.0" customHeight="1">
      <c r="C333" s="63"/>
      <c r="G333" s="64"/>
      <c r="H333" s="64"/>
      <c r="I333" s="65"/>
      <c r="J333" s="66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8"/>
      <c r="AG333" s="64"/>
      <c r="AH333" s="64"/>
      <c r="AJ333" s="69"/>
      <c r="AK333" s="69"/>
      <c r="AL333" s="70"/>
    </row>
    <row r="334" ht="21.0" customHeight="1">
      <c r="C334" s="63"/>
      <c r="G334" s="64"/>
      <c r="H334" s="64"/>
      <c r="I334" s="65"/>
      <c r="J334" s="66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8"/>
      <c r="AG334" s="64"/>
      <c r="AH334" s="64"/>
      <c r="AJ334" s="69"/>
      <c r="AK334" s="69"/>
      <c r="AL334" s="70"/>
    </row>
    <row r="335" ht="21.0" customHeight="1">
      <c r="C335" s="63"/>
      <c r="G335" s="64"/>
      <c r="H335" s="64"/>
      <c r="I335" s="65"/>
      <c r="J335" s="66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8"/>
      <c r="AG335" s="64"/>
      <c r="AH335" s="64"/>
      <c r="AJ335" s="69"/>
      <c r="AK335" s="69"/>
      <c r="AL335" s="70"/>
    </row>
    <row r="336" ht="21.0" customHeight="1">
      <c r="C336" s="63"/>
      <c r="G336" s="64"/>
      <c r="H336" s="64"/>
      <c r="I336" s="65"/>
      <c r="J336" s="66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8"/>
      <c r="AG336" s="64"/>
      <c r="AH336" s="64"/>
      <c r="AJ336" s="69"/>
      <c r="AK336" s="69"/>
      <c r="AL336" s="70"/>
    </row>
    <row r="337" ht="21.0" customHeight="1">
      <c r="C337" s="63"/>
      <c r="G337" s="64"/>
      <c r="H337" s="64"/>
      <c r="I337" s="65"/>
      <c r="J337" s="66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8"/>
      <c r="AG337" s="64"/>
      <c r="AH337" s="64"/>
      <c r="AJ337" s="69"/>
      <c r="AK337" s="69"/>
      <c r="AL337" s="70"/>
    </row>
    <row r="338" ht="21.0" customHeight="1">
      <c r="C338" s="63"/>
      <c r="G338" s="64"/>
      <c r="H338" s="64"/>
      <c r="I338" s="65"/>
      <c r="J338" s="66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8"/>
      <c r="AG338" s="64"/>
      <c r="AH338" s="64"/>
      <c r="AJ338" s="69"/>
      <c r="AK338" s="69"/>
      <c r="AL338" s="70"/>
    </row>
    <row r="339" ht="21.0" customHeight="1">
      <c r="C339" s="63"/>
      <c r="G339" s="64"/>
      <c r="H339" s="64"/>
      <c r="I339" s="65"/>
      <c r="J339" s="66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8"/>
      <c r="AG339" s="64"/>
      <c r="AH339" s="64"/>
      <c r="AJ339" s="69"/>
      <c r="AK339" s="69"/>
      <c r="AL339" s="70"/>
    </row>
    <row r="340" ht="21.0" customHeight="1">
      <c r="C340" s="63"/>
      <c r="G340" s="64"/>
      <c r="H340" s="64"/>
      <c r="I340" s="65"/>
      <c r="J340" s="66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8"/>
      <c r="AG340" s="64"/>
      <c r="AH340" s="64"/>
      <c r="AJ340" s="69"/>
      <c r="AK340" s="69"/>
      <c r="AL340" s="70"/>
    </row>
    <row r="341" ht="21.0" customHeight="1">
      <c r="C341" s="63"/>
      <c r="G341" s="64"/>
      <c r="H341" s="64"/>
      <c r="I341" s="65"/>
      <c r="J341" s="66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8"/>
      <c r="AG341" s="64"/>
      <c r="AH341" s="64"/>
      <c r="AJ341" s="69"/>
      <c r="AK341" s="69"/>
      <c r="AL341" s="70"/>
    </row>
    <row r="342" ht="21.0" customHeight="1">
      <c r="C342" s="63"/>
      <c r="G342" s="64"/>
      <c r="H342" s="64"/>
      <c r="I342" s="65"/>
      <c r="J342" s="66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8"/>
      <c r="AG342" s="64"/>
      <c r="AH342" s="64"/>
      <c r="AJ342" s="69"/>
      <c r="AK342" s="69"/>
      <c r="AL342" s="70"/>
    </row>
    <row r="343" ht="21.0" customHeight="1">
      <c r="C343" s="63"/>
      <c r="G343" s="64"/>
      <c r="H343" s="64"/>
      <c r="I343" s="65"/>
      <c r="J343" s="66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8"/>
      <c r="AG343" s="64"/>
      <c r="AH343" s="64"/>
      <c r="AJ343" s="69"/>
      <c r="AK343" s="69"/>
      <c r="AL343" s="70"/>
    </row>
    <row r="344" ht="21.0" customHeight="1">
      <c r="C344" s="63"/>
      <c r="G344" s="64"/>
      <c r="H344" s="64"/>
      <c r="I344" s="65"/>
      <c r="J344" s="66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8"/>
      <c r="AG344" s="64"/>
      <c r="AH344" s="64"/>
      <c r="AJ344" s="69"/>
      <c r="AK344" s="69"/>
      <c r="AL344" s="70"/>
    </row>
    <row r="345" ht="21.0" customHeight="1">
      <c r="C345" s="63"/>
      <c r="G345" s="64"/>
      <c r="H345" s="64"/>
      <c r="I345" s="65"/>
      <c r="J345" s="66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8"/>
      <c r="AG345" s="64"/>
      <c r="AH345" s="64"/>
      <c r="AJ345" s="69"/>
      <c r="AK345" s="69"/>
      <c r="AL345" s="70"/>
    </row>
    <row r="346" ht="21.0" customHeight="1">
      <c r="C346" s="63"/>
      <c r="G346" s="64"/>
      <c r="H346" s="64"/>
      <c r="I346" s="65"/>
      <c r="J346" s="66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8"/>
      <c r="AG346" s="64"/>
      <c r="AH346" s="64"/>
      <c r="AJ346" s="69"/>
      <c r="AK346" s="69"/>
      <c r="AL346" s="70"/>
    </row>
    <row r="347" ht="21.0" customHeight="1">
      <c r="C347" s="63"/>
      <c r="G347" s="64"/>
      <c r="H347" s="64"/>
      <c r="I347" s="65"/>
      <c r="J347" s="66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8"/>
      <c r="AG347" s="64"/>
      <c r="AH347" s="64"/>
      <c r="AJ347" s="69"/>
      <c r="AK347" s="69"/>
      <c r="AL347" s="70"/>
    </row>
    <row r="348" ht="21.0" customHeight="1">
      <c r="C348" s="63"/>
      <c r="G348" s="64"/>
      <c r="H348" s="64"/>
      <c r="I348" s="65"/>
      <c r="J348" s="66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8"/>
      <c r="AG348" s="64"/>
      <c r="AH348" s="64"/>
      <c r="AJ348" s="69"/>
      <c r="AK348" s="69"/>
      <c r="AL348" s="70"/>
    </row>
    <row r="349" ht="21.0" customHeight="1">
      <c r="C349" s="63"/>
      <c r="G349" s="64"/>
      <c r="H349" s="64"/>
      <c r="I349" s="65"/>
      <c r="J349" s="66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8"/>
      <c r="AG349" s="64"/>
      <c r="AH349" s="64"/>
      <c r="AJ349" s="69"/>
      <c r="AK349" s="69"/>
      <c r="AL349" s="70"/>
    </row>
    <row r="350" ht="21.0" customHeight="1">
      <c r="C350" s="63"/>
      <c r="G350" s="64"/>
      <c r="H350" s="64"/>
      <c r="I350" s="65"/>
      <c r="J350" s="66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8"/>
      <c r="AG350" s="64"/>
      <c r="AH350" s="64"/>
      <c r="AJ350" s="69"/>
      <c r="AK350" s="69"/>
      <c r="AL350" s="70"/>
    </row>
    <row r="351" ht="21.0" customHeight="1">
      <c r="C351" s="63"/>
      <c r="G351" s="64"/>
      <c r="H351" s="64"/>
      <c r="I351" s="65"/>
      <c r="J351" s="66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8"/>
      <c r="AG351" s="64"/>
      <c r="AH351" s="64"/>
      <c r="AJ351" s="69"/>
      <c r="AK351" s="69"/>
      <c r="AL351" s="70"/>
    </row>
    <row r="352" ht="21.0" customHeight="1">
      <c r="C352" s="63"/>
      <c r="G352" s="64"/>
      <c r="H352" s="64"/>
      <c r="I352" s="65"/>
      <c r="J352" s="66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8"/>
      <c r="AG352" s="64"/>
      <c r="AH352" s="64"/>
      <c r="AJ352" s="69"/>
      <c r="AK352" s="69"/>
      <c r="AL352" s="70"/>
    </row>
    <row r="353" ht="21.0" customHeight="1">
      <c r="C353" s="63"/>
      <c r="G353" s="64"/>
      <c r="H353" s="64"/>
      <c r="I353" s="65"/>
      <c r="J353" s="66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8"/>
      <c r="AG353" s="64"/>
      <c r="AH353" s="64"/>
      <c r="AJ353" s="69"/>
      <c r="AK353" s="69"/>
      <c r="AL353" s="70"/>
    </row>
    <row r="354" ht="21.0" customHeight="1">
      <c r="C354" s="63"/>
      <c r="G354" s="64"/>
      <c r="H354" s="64"/>
      <c r="I354" s="65"/>
      <c r="J354" s="66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8"/>
      <c r="AG354" s="64"/>
      <c r="AH354" s="64"/>
      <c r="AJ354" s="69"/>
      <c r="AK354" s="69"/>
      <c r="AL354" s="70"/>
    </row>
    <row r="355" ht="21.0" customHeight="1">
      <c r="C355" s="63"/>
      <c r="G355" s="64"/>
      <c r="H355" s="64"/>
      <c r="I355" s="65"/>
      <c r="J355" s="66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8"/>
      <c r="AG355" s="64"/>
      <c r="AH355" s="64"/>
      <c r="AJ355" s="69"/>
      <c r="AK355" s="69"/>
      <c r="AL355" s="70"/>
    </row>
    <row r="356" ht="21.0" customHeight="1">
      <c r="C356" s="63"/>
      <c r="G356" s="64"/>
      <c r="H356" s="64"/>
      <c r="I356" s="65"/>
      <c r="J356" s="66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8"/>
      <c r="AG356" s="64"/>
      <c r="AH356" s="64"/>
      <c r="AJ356" s="69"/>
      <c r="AK356" s="69"/>
      <c r="AL356" s="70"/>
    </row>
    <row r="357" ht="21.0" customHeight="1">
      <c r="C357" s="63"/>
      <c r="G357" s="64"/>
      <c r="H357" s="64"/>
      <c r="I357" s="65"/>
      <c r="J357" s="66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8"/>
      <c r="AG357" s="64"/>
      <c r="AH357" s="64"/>
      <c r="AJ357" s="69"/>
      <c r="AK357" s="69"/>
      <c r="AL357" s="70"/>
    </row>
    <row r="358" ht="21.0" customHeight="1">
      <c r="C358" s="63"/>
      <c r="G358" s="64"/>
      <c r="H358" s="64"/>
      <c r="I358" s="65"/>
      <c r="J358" s="66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8"/>
      <c r="AG358" s="64"/>
      <c r="AH358" s="64"/>
      <c r="AJ358" s="69"/>
      <c r="AK358" s="69"/>
      <c r="AL358" s="70"/>
    </row>
    <row r="359" ht="21.0" customHeight="1">
      <c r="C359" s="63"/>
      <c r="G359" s="64"/>
      <c r="H359" s="64"/>
      <c r="I359" s="65"/>
      <c r="J359" s="66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8"/>
      <c r="AG359" s="64"/>
      <c r="AH359" s="64"/>
      <c r="AJ359" s="69"/>
      <c r="AK359" s="69"/>
      <c r="AL359" s="70"/>
    </row>
    <row r="360" ht="21.0" customHeight="1">
      <c r="C360" s="63"/>
      <c r="G360" s="64"/>
      <c r="H360" s="64"/>
      <c r="I360" s="65"/>
      <c r="J360" s="66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8"/>
      <c r="AG360" s="64"/>
      <c r="AH360" s="64"/>
      <c r="AJ360" s="69"/>
      <c r="AK360" s="69"/>
      <c r="AL360" s="70"/>
    </row>
    <row r="361" ht="21.0" customHeight="1">
      <c r="C361" s="63"/>
      <c r="G361" s="64"/>
      <c r="H361" s="64"/>
      <c r="I361" s="65"/>
      <c r="J361" s="66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8"/>
      <c r="AG361" s="64"/>
      <c r="AH361" s="64"/>
      <c r="AJ361" s="69"/>
      <c r="AK361" s="69"/>
      <c r="AL361" s="70"/>
    </row>
    <row r="362" ht="21.0" customHeight="1">
      <c r="C362" s="63"/>
      <c r="G362" s="64"/>
      <c r="H362" s="64"/>
      <c r="I362" s="65"/>
      <c r="J362" s="66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8"/>
      <c r="AG362" s="64"/>
      <c r="AH362" s="64"/>
      <c r="AJ362" s="69"/>
      <c r="AK362" s="69"/>
      <c r="AL362" s="70"/>
    </row>
    <row r="363" ht="21.0" customHeight="1">
      <c r="C363" s="63"/>
      <c r="G363" s="64"/>
      <c r="H363" s="64"/>
      <c r="I363" s="65"/>
      <c r="J363" s="66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8"/>
      <c r="AG363" s="64"/>
      <c r="AH363" s="64"/>
      <c r="AJ363" s="69"/>
      <c r="AK363" s="69"/>
      <c r="AL363" s="70"/>
    </row>
    <row r="364" ht="21.0" customHeight="1">
      <c r="C364" s="63"/>
      <c r="G364" s="64"/>
      <c r="H364" s="64"/>
      <c r="I364" s="65"/>
      <c r="J364" s="66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8"/>
      <c r="AG364" s="64"/>
      <c r="AH364" s="64"/>
      <c r="AJ364" s="69"/>
      <c r="AK364" s="69"/>
      <c r="AL364" s="70"/>
    </row>
    <row r="365" ht="21.0" customHeight="1">
      <c r="C365" s="63"/>
      <c r="G365" s="64"/>
      <c r="H365" s="64"/>
      <c r="I365" s="65"/>
      <c r="J365" s="66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8"/>
      <c r="AG365" s="64"/>
      <c r="AH365" s="64"/>
      <c r="AJ365" s="69"/>
      <c r="AK365" s="69"/>
      <c r="AL365" s="70"/>
    </row>
    <row r="366" ht="21.0" customHeight="1">
      <c r="C366" s="63"/>
      <c r="G366" s="64"/>
      <c r="H366" s="64"/>
      <c r="I366" s="65"/>
      <c r="J366" s="66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8"/>
      <c r="AG366" s="64"/>
      <c r="AH366" s="64"/>
      <c r="AJ366" s="69"/>
      <c r="AK366" s="69"/>
      <c r="AL366" s="70"/>
    </row>
    <row r="367" ht="21.0" customHeight="1">
      <c r="C367" s="63"/>
      <c r="G367" s="64"/>
      <c r="H367" s="64"/>
      <c r="I367" s="65"/>
      <c r="J367" s="66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8"/>
      <c r="AG367" s="64"/>
      <c r="AH367" s="64"/>
      <c r="AJ367" s="69"/>
      <c r="AK367" s="69"/>
      <c r="AL367" s="70"/>
    </row>
    <row r="368" ht="21.0" customHeight="1">
      <c r="C368" s="63"/>
      <c r="G368" s="64"/>
      <c r="H368" s="64"/>
      <c r="I368" s="65"/>
      <c r="J368" s="66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8"/>
      <c r="AG368" s="64"/>
      <c r="AH368" s="64"/>
      <c r="AJ368" s="69"/>
      <c r="AK368" s="69"/>
      <c r="AL368" s="70"/>
    </row>
    <row r="369" ht="21.0" customHeight="1">
      <c r="C369" s="63"/>
      <c r="G369" s="64"/>
      <c r="H369" s="64"/>
      <c r="I369" s="65"/>
      <c r="J369" s="66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8"/>
      <c r="AG369" s="64"/>
      <c r="AH369" s="64"/>
      <c r="AJ369" s="69"/>
      <c r="AK369" s="69"/>
      <c r="AL369" s="70"/>
    </row>
    <row r="370" ht="21.0" customHeight="1">
      <c r="C370" s="63"/>
      <c r="G370" s="64"/>
      <c r="H370" s="64"/>
      <c r="I370" s="65"/>
      <c r="J370" s="66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8"/>
      <c r="AG370" s="64"/>
      <c r="AH370" s="64"/>
      <c r="AJ370" s="69"/>
      <c r="AK370" s="69"/>
      <c r="AL370" s="70"/>
    </row>
    <row r="371" ht="21.0" customHeight="1">
      <c r="C371" s="63"/>
      <c r="G371" s="64"/>
      <c r="H371" s="64"/>
      <c r="I371" s="65"/>
      <c r="J371" s="66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8"/>
      <c r="AG371" s="64"/>
      <c r="AH371" s="64"/>
      <c r="AJ371" s="69"/>
      <c r="AK371" s="69"/>
      <c r="AL371" s="70"/>
    </row>
    <row r="372" ht="21.0" customHeight="1">
      <c r="C372" s="63"/>
      <c r="G372" s="64"/>
      <c r="H372" s="64"/>
      <c r="I372" s="65"/>
      <c r="J372" s="66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8"/>
      <c r="AG372" s="64"/>
      <c r="AH372" s="64"/>
      <c r="AJ372" s="69"/>
      <c r="AK372" s="69"/>
      <c r="AL372" s="70"/>
    </row>
    <row r="373" ht="21.0" customHeight="1">
      <c r="C373" s="63"/>
      <c r="G373" s="64"/>
      <c r="H373" s="64"/>
      <c r="I373" s="65"/>
      <c r="J373" s="66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8"/>
      <c r="AG373" s="64"/>
      <c r="AH373" s="64"/>
      <c r="AJ373" s="69"/>
      <c r="AK373" s="69"/>
      <c r="AL373" s="70"/>
    </row>
    <row r="374" ht="21.0" customHeight="1">
      <c r="C374" s="63"/>
      <c r="G374" s="64"/>
      <c r="H374" s="64"/>
      <c r="I374" s="65"/>
      <c r="J374" s="66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8"/>
      <c r="AG374" s="64"/>
      <c r="AH374" s="64"/>
      <c r="AJ374" s="69"/>
      <c r="AK374" s="69"/>
      <c r="AL374" s="70"/>
    </row>
    <row r="375" ht="21.0" customHeight="1">
      <c r="C375" s="63"/>
      <c r="G375" s="64"/>
      <c r="H375" s="64"/>
      <c r="I375" s="65"/>
      <c r="J375" s="66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8"/>
      <c r="AG375" s="64"/>
      <c r="AH375" s="64"/>
      <c r="AJ375" s="69"/>
      <c r="AK375" s="69"/>
      <c r="AL375" s="70"/>
    </row>
    <row r="376" ht="21.0" customHeight="1">
      <c r="C376" s="63"/>
      <c r="G376" s="64"/>
      <c r="H376" s="64"/>
      <c r="I376" s="65"/>
      <c r="J376" s="66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8"/>
      <c r="AG376" s="64"/>
      <c r="AH376" s="64"/>
      <c r="AJ376" s="69"/>
      <c r="AK376" s="69"/>
      <c r="AL376" s="70"/>
    </row>
    <row r="377" ht="21.0" customHeight="1">
      <c r="C377" s="63"/>
      <c r="G377" s="64"/>
      <c r="H377" s="64"/>
      <c r="I377" s="65"/>
      <c r="J377" s="66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8"/>
      <c r="AG377" s="64"/>
      <c r="AH377" s="64"/>
      <c r="AJ377" s="69"/>
      <c r="AK377" s="69"/>
      <c r="AL377" s="70"/>
    </row>
    <row r="378" ht="21.0" customHeight="1">
      <c r="C378" s="63"/>
      <c r="G378" s="64"/>
      <c r="H378" s="64"/>
      <c r="I378" s="65"/>
      <c r="J378" s="66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8"/>
      <c r="AG378" s="64"/>
      <c r="AH378" s="64"/>
      <c r="AJ378" s="69"/>
      <c r="AK378" s="69"/>
      <c r="AL378" s="70"/>
    </row>
    <row r="379" ht="21.0" customHeight="1">
      <c r="C379" s="63"/>
      <c r="G379" s="64"/>
      <c r="H379" s="64"/>
      <c r="I379" s="65"/>
      <c r="J379" s="66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8"/>
      <c r="AG379" s="64"/>
      <c r="AH379" s="64"/>
      <c r="AJ379" s="69"/>
      <c r="AK379" s="69"/>
      <c r="AL379" s="70"/>
    </row>
    <row r="380" ht="21.0" customHeight="1">
      <c r="C380" s="63"/>
      <c r="G380" s="64"/>
      <c r="H380" s="64"/>
      <c r="I380" s="65"/>
      <c r="J380" s="66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8"/>
      <c r="AG380" s="64"/>
      <c r="AH380" s="64"/>
      <c r="AJ380" s="69"/>
      <c r="AK380" s="69"/>
      <c r="AL380" s="70"/>
    </row>
    <row r="381" ht="21.0" customHeight="1">
      <c r="C381" s="63"/>
      <c r="G381" s="64"/>
      <c r="H381" s="64"/>
      <c r="I381" s="65"/>
      <c r="J381" s="66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8"/>
      <c r="AG381" s="64"/>
      <c r="AH381" s="64"/>
      <c r="AJ381" s="69"/>
      <c r="AK381" s="69"/>
      <c r="AL381" s="70"/>
    </row>
    <row r="382" ht="21.0" customHeight="1">
      <c r="C382" s="63"/>
      <c r="G382" s="64"/>
      <c r="H382" s="64"/>
      <c r="I382" s="65"/>
      <c r="J382" s="66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8"/>
      <c r="AG382" s="64"/>
      <c r="AH382" s="64"/>
      <c r="AJ382" s="69"/>
      <c r="AK382" s="69"/>
      <c r="AL382" s="70"/>
    </row>
    <row r="383" ht="21.0" customHeight="1">
      <c r="C383" s="63"/>
      <c r="G383" s="64"/>
      <c r="H383" s="64"/>
      <c r="I383" s="65"/>
      <c r="J383" s="66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8"/>
      <c r="AG383" s="64"/>
      <c r="AH383" s="64"/>
      <c r="AJ383" s="69"/>
      <c r="AK383" s="69"/>
      <c r="AL383" s="70"/>
    </row>
    <row r="384" ht="21.0" customHeight="1">
      <c r="C384" s="63"/>
      <c r="G384" s="64"/>
      <c r="H384" s="64"/>
      <c r="I384" s="65"/>
      <c r="J384" s="66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8"/>
      <c r="AG384" s="64"/>
      <c r="AH384" s="64"/>
      <c r="AJ384" s="69"/>
      <c r="AK384" s="69"/>
      <c r="AL384" s="70"/>
    </row>
    <row r="385" ht="21.0" customHeight="1">
      <c r="C385" s="63"/>
      <c r="G385" s="64"/>
      <c r="H385" s="64"/>
      <c r="I385" s="65"/>
      <c r="J385" s="66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8"/>
      <c r="AG385" s="64"/>
      <c r="AH385" s="64"/>
      <c r="AJ385" s="69"/>
      <c r="AK385" s="69"/>
      <c r="AL385" s="70"/>
    </row>
    <row r="386" ht="21.0" customHeight="1">
      <c r="C386" s="63"/>
      <c r="G386" s="64"/>
      <c r="H386" s="64"/>
      <c r="I386" s="65"/>
      <c r="J386" s="66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8"/>
      <c r="AG386" s="64"/>
      <c r="AH386" s="64"/>
      <c r="AJ386" s="69"/>
      <c r="AK386" s="69"/>
      <c r="AL386" s="70"/>
    </row>
    <row r="387" ht="21.0" customHeight="1">
      <c r="C387" s="63"/>
      <c r="G387" s="64"/>
      <c r="H387" s="64"/>
      <c r="I387" s="65"/>
      <c r="J387" s="66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8"/>
      <c r="AG387" s="64"/>
      <c r="AH387" s="64"/>
      <c r="AJ387" s="69"/>
      <c r="AK387" s="69"/>
      <c r="AL387" s="70"/>
    </row>
    <row r="388" ht="21.0" customHeight="1">
      <c r="C388" s="63"/>
      <c r="G388" s="64"/>
      <c r="H388" s="64"/>
      <c r="I388" s="65"/>
      <c r="J388" s="66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8"/>
      <c r="AG388" s="64"/>
      <c r="AH388" s="64"/>
      <c r="AJ388" s="69"/>
      <c r="AK388" s="69"/>
      <c r="AL388" s="70"/>
    </row>
    <row r="389" ht="21.0" customHeight="1">
      <c r="C389" s="63"/>
      <c r="G389" s="64"/>
      <c r="H389" s="64"/>
      <c r="I389" s="65"/>
      <c r="J389" s="66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8"/>
      <c r="AG389" s="64"/>
      <c r="AH389" s="64"/>
      <c r="AJ389" s="69"/>
      <c r="AK389" s="69"/>
      <c r="AL389" s="70"/>
    </row>
    <row r="390" ht="21.0" customHeight="1">
      <c r="C390" s="63"/>
      <c r="G390" s="64"/>
      <c r="H390" s="64"/>
      <c r="I390" s="65"/>
      <c r="J390" s="66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8"/>
      <c r="AG390" s="64"/>
      <c r="AH390" s="64"/>
      <c r="AJ390" s="69"/>
      <c r="AK390" s="69"/>
      <c r="AL390" s="70"/>
    </row>
    <row r="391" ht="21.0" customHeight="1">
      <c r="C391" s="63"/>
      <c r="G391" s="64"/>
      <c r="H391" s="64"/>
      <c r="I391" s="65"/>
      <c r="J391" s="66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8"/>
      <c r="AG391" s="64"/>
      <c r="AH391" s="64"/>
      <c r="AJ391" s="69"/>
      <c r="AK391" s="69"/>
      <c r="AL391" s="70"/>
    </row>
    <row r="392" ht="21.0" customHeight="1">
      <c r="C392" s="63"/>
      <c r="G392" s="64"/>
      <c r="H392" s="64"/>
      <c r="I392" s="65"/>
      <c r="J392" s="66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8"/>
      <c r="AG392" s="64"/>
      <c r="AH392" s="64"/>
      <c r="AJ392" s="69"/>
      <c r="AK392" s="69"/>
      <c r="AL392" s="70"/>
    </row>
    <row r="393" ht="21.0" customHeight="1">
      <c r="C393" s="63"/>
      <c r="G393" s="64"/>
      <c r="H393" s="64"/>
      <c r="I393" s="65"/>
      <c r="J393" s="66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8"/>
      <c r="AG393" s="64"/>
      <c r="AH393" s="64"/>
      <c r="AJ393" s="69"/>
      <c r="AK393" s="69"/>
      <c r="AL393" s="70"/>
    </row>
    <row r="394" ht="21.0" customHeight="1">
      <c r="C394" s="63"/>
      <c r="G394" s="64"/>
      <c r="H394" s="64"/>
      <c r="I394" s="65"/>
      <c r="J394" s="66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8"/>
      <c r="AG394" s="64"/>
      <c r="AH394" s="64"/>
      <c r="AJ394" s="69"/>
      <c r="AK394" s="69"/>
      <c r="AL394" s="70"/>
    </row>
    <row r="395" ht="21.0" customHeight="1">
      <c r="C395" s="63"/>
      <c r="G395" s="64"/>
      <c r="H395" s="64"/>
      <c r="I395" s="65"/>
      <c r="J395" s="66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8"/>
      <c r="AG395" s="64"/>
      <c r="AH395" s="64"/>
      <c r="AJ395" s="69"/>
      <c r="AK395" s="69"/>
      <c r="AL395" s="70"/>
    </row>
    <row r="396" ht="21.0" customHeight="1">
      <c r="C396" s="63"/>
      <c r="G396" s="64"/>
      <c r="H396" s="64"/>
      <c r="I396" s="65"/>
      <c r="J396" s="66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8"/>
      <c r="AG396" s="64"/>
      <c r="AH396" s="64"/>
      <c r="AJ396" s="69"/>
      <c r="AK396" s="69"/>
      <c r="AL396" s="70"/>
    </row>
    <row r="397" ht="21.0" customHeight="1">
      <c r="C397" s="63"/>
      <c r="G397" s="64"/>
      <c r="H397" s="64"/>
      <c r="I397" s="65"/>
      <c r="J397" s="66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8"/>
      <c r="AG397" s="64"/>
      <c r="AH397" s="64"/>
      <c r="AJ397" s="69"/>
      <c r="AK397" s="69"/>
      <c r="AL397" s="70"/>
    </row>
    <row r="398" ht="21.0" customHeight="1">
      <c r="C398" s="63"/>
      <c r="G398" s="64"/>
      <c r="H398" s="64"/>
      <c r="I398" s="65"/>
      <c r="J398" s="66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8"/>
      <c r="AG398" s="64"/>
      <c r="AH398" s="64"/>
      <c r="AJ398" s="69"/>
      <c r="AK398" s="69"/>
      <c r="AL398" s="70"/>
    </row>
    <row r="399" ht="21.0" customHeight="1">
      <c r="C399" s="63"/>
      <c r="G399" s="64"/>
      <c r="H399" s="64"/>
      <c r="I399" s="65"/>
      <c r="J399" s="66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8"/>
      <c r="AG399" s="64"/>
      <c r="AH399" s="64"/>
      <c r="AJ399" s="69"/>
      <c r="AK399" s="69"/>
      <c r="AL399" s="70"/>
    </row>
    <row r="400" ht="21.0" customHeight="1">
      <c r="C400" s="63"/>
      <c r="G400" s="64"/>
      <c r="H400" s="64"/>
      <c r="I400" s="65"/>
      <c r="J400" s="66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8"/>
      <c r="AG400" s="64"/>
      <c r="AH400" s="64"/>
      <c r="AJ400" s="69"/>
      <c r="AK400" s="69"/>
      <c r="AL400" s="70"/>
    </row>
    <row r="401" ht="21.0" customHeight="1">
      <c r="C401" s="63"/>
      <c r="G401" s="64"/>
      <c r="H401" s="64"/>
      <c r="I401" s="65"/>
      <c r="J401" s="66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8"/>
      <c r="AG401" s="64"/>
      <c r="AH401" s="64"/>
      <c r="AJ401" s="69"/>
      <c r="AK401" s="69"/>
      <c r="AL401" s="70"/>
    </row>
    <row r="402" ht="21.0" customHeight="1">
      <c r="C402" s="63"/>
      <c r="G402" s="64"/>
      <c r="H402" s="64"/>
      <c r="I402" s="65"/>
      <c r="J402" s="66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8"/>
      <c r="AG402" s="64"/>
      <c r="AH402" s="64"/>
      <c r="AJ402" s="69"/>
      <c r="AK402" s="69"/>
      <c r="AL402" s="70"/>
    </row>
    <row r="403" ht="21.0" customHeight="1">
      <c r="C403" s="63"/>
      <c r="G403" s="64"/>
      <c r="H403" s="64"/>
      <c r="I403" s="65"/>
      <c r="J403" s="66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8"/>
      <c r="AG403" s="64"/>
      <c r="AH403" s="64"/>
      <c r="AJ403" s="69"/>
      <c r="AK403" s="69"/>
      <c r="AL403" s="70"/>
    </row>
    <row r="404" ht="21.0" customHeight="1">
      <c r="C404" s="63"/>
      <c r="G404" s="64"/>
      <c r="H404" s="64"/>
      <c r="I404" s="65"/>
      <c r="J404" s="66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8"/>
      <c r="AG404" s="64"/>
      <c r="AH404" s="64"/>
      <c r="AJ404" s="69"/>
      <c r="AK404" s="69"/>
      <c r="AL404" s="70"/>
    </row>
    <row r="405" ht="21.0" customHeight="1">
      <c r="C405" s="63"/>
      <c r="G405" s="64"/>
      <c r="H405" s="64"/>
      <c r="I405" s="65"/>
      <c r="J405" s="66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8"/>
      <c r="AG405" s="64"/>
      <c r="AH405" s="64"/>
      <c r="AJ405" s="69"/>
      <c r="AK405" s="69"/>
      <c r="AL405" s="70"/>
    </row>
    <row r="406" ht="21.0" customHeight="1">
      <c r="C406" s="63"/>
      <c r="G406" s="64"/>
      <c r="H406" s="64"/>
      <c r="I406" s="65"/>
      <c r="J406" s="66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8"/>
      <c r="AG406" s="64"/>
      <c r="AH406" s="64"/>
      <c r="AJ406" s="69"/>
      <c r="AK406" s="69"/>
      <c r="AL406" s="70"/>
    </row>
    <row r="407" ht="21.0" customHeight="1">
      <c r="C407" s="63"/>
      <c r="G407" s="64"/>
      <c r="H407" s="64"/>
      <c r="I407" s="65"/>
      <c r="J407" s="66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8"/>
      <c r="AG407" s="64"/>
      <c r="AH407" s="64"/>
      <c r="AJ407" s="69"/>
      <c r="AK407" s="69"/>
      <c r="AL407" s="70"/>
    </row>
    <row r="408" ht="21.0" customHeight="1">
      <c r="C408" s="63"/>
      <c r="G408" s="64"/>
      <c r="H408" s="64"/>
      <c r="I408" s="65"/>
      <c r="J408" s="66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8"/>
      <c r="AG408" s="64"/>
      <c r="AH408" s="64"/>
      <c r="AJ408" s="69"/>
      <c r="AK408" s="69"/>
      <c r="AL408" s="70"/>
    </row>
    <row r="409" ht="21.0" customHeight="1">
      <c r="C409" s="63"/>
      <c r="G409" s="64"/>
      <c r="H409" s="64"/>
      <c r="I409" s="65"/>
      <c r="J409" s="66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8"/>
      <c r="AG409" s="64"/>
      <c r="AH409" s="64"/>
      <c r="AJ409" s="69"/>
      <c r="AK409" s="69"/>
      <c r="AL409" s="70"/>
    </row>
    <row r="410" ht="21.0" customHeight="1">
      <c r="C410" s="63"/>
      <c r="G410" s="64"/>
      <c r="H410" s="64"/>
      <c r="I410" s="65"/>
      <c r="J410" s="66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8"/>
      <c r="AG410" s="64"/>
      <c r="AH410" s="64"/>
      <c r="AJ410" s="69"/>
      <c r="AK410" s="69"/>
      <c r="AL410" s="70"/>
    </row>
    <row r="411" ht="21.0" customHeight="1">
      <c r="C411" s="63"/>
      <c r="G411" s="64"/>
      <c r="H411" s="64"/>
      <c r="I411" s="65"/>
      <c r="J411" s="66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8"/>
      <c r="AG411" s="64"/>
      <c r="AH411" s="64"/>
      <c r="AJ411" s="69"/>
      <c r="AK411" s="69"/>
      <c r="AL411" s="70"/>
    </row>
    <row r="412" ht="21.0" customHeight="1">
      <c r="C412" s="63"/>
      <c r="G412" s="64"/>
      <c r="H412" s="64"/>
      <c r="I412" s="65"/>
      <c r="J412" s="66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8"/>
      <c r="AG412" s="64"/>
      <c r="AH412" s="64"/>
      <c r="AJ412" s="69"/>
      <c r="AK412" s="69"/>
      <c r="AL412" s="70"/>
    </row>
    <row r="413" ht="21.0" customHeight="1">
      <c r="C413" s="63"/>
      <c r="G413" s="64"/>
      <c r="H413" s="64"/>
      <c r="I413" s="65"/>
      <c r="J413" s="66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8"/>
      <c r="AG413" s="64"/>
      <c r="AH413" s="64"/>
      <c r="AJ413" s="69"/>
      <c r="AK413" s="69"/>
      <c r="AL413" s="70"/>
    </row>
    <row r="414" ht="21.0" customHeight="1">
      <c r="C414" s="63"/>
      <c r="G414" s="64"/>
      <c r="H414" s="64"/>
      <c r="I414" s="65"/>
      <c r="J414" s="66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8"/>
      <c r="AG414" s="64"/>
      <c r="AH414" s="64"/>
      <c r="AJ414" s="69"/>
      <c r="AK414" s="69"/>
      <c r="AL414" s="70"/>
    </row>
    <row r="415" ht="21.0" customHeight="1">
      <c r="C415" s="63"/>
      <c r="G415" s="64"/>
      <c r="H415" s="64"/>
      <c r="I415" s="65"/>
      <c r="J415" s="66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8"/>
      <c r="AG415" s="64"/>
      <c r="AH415" s="64"/>
      <c r="AJ415" s="69"/>
      <c r="AK415" s="69"/>
      <c r="AL415" s="70"/>
    </row>
    <row r="416" ht="21.0" customHeight="1">
      <c r="C416" s="63"/>
      <c r="G416" s="64"/>
      <c r="H416" s="64"/>
      <c r="I416" s="65"/>
      <c r="J416" s="66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8"/>
      <c r="AG416" s="64"/>
      <c r="AH416" s="64"/>
      <c r="AJ416" s="69"/>
      <c r="AK416" s="69"/>
      <c r="AL416" s="70"/>
    </row>
    <row r="417" ht="21.0" customHeight="1">
      <c r="C417" s="63"/>
      <c r="G417" s="64"/>
      <c r="H417" s="64"/>
      <c r="I417" s="65"/>
      <c r="J417" s="66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8"/>
      <c r="AG417" s="64"/>
      <c r="AH417" s="64"/>
      <c r="AJ417" s="69"/>
      <c r="AK417" s="69"/>
      <c r="AL417" s="70"/>
    </row>
    <row r="418" ht="21.0" customHeight="1">
      <c r="C418" s="63"/>
      <c r="G418" s="64"/>
      <c r="H418" s="64"/>
      <c r="I418" s="65"/>
      <c r="J418" s="66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8"/>
      <c r="AG418" s="64"/>
      <c r="AH418" s="64"/>
      <c r="AJ418" s="69"/>
      <c r="AK418" s="69"/>
      <c r="AL418" s="70"/>
    </row>
    <row r="419" ht="21.0" customHeight="1">
      <c r="C419" s="63"/>
      <c r="G419" s="64"/>
      <c r="H419" s="64"/>
      <c r="I419" s="65"/>
      <c r="J419" s="66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8"/>
      <c r="AG419" s="64"/>
      <c r="AH419" s="64"/>
      <c r="AJ419" s="69"/>
      <c r="AK419" s="69"/>
      <c r="AL419" s="70"/>
    </row>
    <row r="420" ht="21.0" customHeight="1">
      <c r="C420" s="63"/>
      <c r="G420" s="64"/>
      <c r="H420" s="64"/>
      <c r="I420" s="65"/>
      <c r="J420" s="66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8"/>
      <c r="AG420" s="64"/>
      <c r="AH420" s="64"/>
      <c r="AJ420" s="69"/>
      <c r="AK420" s="69"/>
      <c r="AL420" s="70"/>
    </row>
    <row r="421" ht="21.0" customHeight="1">
      <c r="C421" s="63"/>
      <c r="G421" s="64"/>
      <c r="H421" s="64"/>
      <c r="I421" s="65"/>
      <c r="J421" s="66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8"/>
      <c r="AG421" s="64"/>
      <c r="AH421" s="64"/>
      <c r="AJ421" s="69"/>
      <c r="AK421" s="69"/>
      <c r="AL421" s="70"/>
    </row>
    <row r="422" ht="21.0" customHeight="1">
      <c r="C422" s="63"/>
      <c r="G422" s="64"/>
      <c r="H422" s="64"/>
      <c r="I422" s="65"/>
      <c r="J422" s="66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8"/>
      <c r="AG422" s="64"/>
      <c r="AH422" s="64"/>
      <c r="AJ422" s="69"/>
      <c r="AK422" s="69"/>
      <c r="AL422" s="70"/>
    </row>
    <row r="423" ht="21.0" customHeight="1">
      <c r="C423" s="63"/>
      <c r="G423" s="64"/>
      <c r="H423" s="64"/>
      <c r="I423" s="65"/>
      <c r="J423" s="66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8"/>
      <c r="AG423" s="64"/>
      <c r="AH423" s="64"/>
      <c r="AJ423" s="69"/>
      <c r="AK423" s="69"/>
      <c r="AL423" s="70"/>
    </row>
    <row r="424" ht="21.0" customHeight="1">
      <c r="C424" s="63"/>
      <c r="G424" s="64"/>
      <c r="H424" s="64"/>
      <c r="I424" s="65"/>
      <c r="J424" s="66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8"/>
      <c r="AG424" s="64"/>
      <c r="AH424" s="64"/>
      <c r="AJ424" s="69"/>
      <c r="AK424" s="69"/>
      <c r="AL424" s="70"/>
    </row>
    <row r="425" ht="21.0" customHeight="1">
      <c r="C425" s="63"/>
      <c r="G425" s="64"/>
      <c r="H425" s="64"/>
      <c r="I425" s="65"/>
      <c r="J425" s="66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8"/>
      <c r="AG425" s="64"/>
      <c r="AH425" s="64"/>
      <c r="AJ425" s="69"/>
      <c r="AK425" s="69"/>
      <c r="AL425" s="70"/>
    </row>
    <row r="426" ht="21.0" customHeight="1">
      <c r="C426" s="63"/>
      <c r="G426" s="64"/>
      <c r="H426" s="64"/>
      <c r="I426" s="65"/>
      <c r="J426" s="66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8"/>
      <c r="AG426" s="64"/>
      <c r="AH426" s="64"/>
      <c r="AJ426" s="69"/>
      <c r="AK426" s="69"/>
      <c r="AL426" s="70"/>
    </row>
    <row r="427" ht="21.0" customHeight="1">
      <c r="C427" s="63"/>
      <c r="G427" s="64"/>
      <c r="H427" s="64"/>
      <c r="I427" s="65"/>
      <c r="J427" s="66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8"/>
      <c r="AG427" s="64"/>
      <c r="AH427" s="64"/>
      <c r="AJ427" s="69"/>
      <c r="AK427" s="69"/>
      <c r="AL427" s="70"/>
    </row>
    <row r="428" ht="21.0" customHeight="1">
      <c r="C428" s="63"/>
      <c r="G428" s="64"/>
      <c r="H428" s="64"/>
      <c r="I428" s="65"/>
      <c r="J428" s="66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8"/>
      <c r="AG428" s="64"/>
      <c r="AH428" s="64"/>
      <c r="AJ428" s="69"/>
      <c r="AK428" s="69"/>
      <c r="AL428" s="70"/>
    </row>
    <row r="429" ht="21.0" customHeight="1">
      <c r="C429" s="63"/>
      <c r="G429" s="64"/>
      <c r="H429" s="64"/>
      <c r="I429" s="65"/>
      <c r="J429" s="66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8"/>
      <c r="AG429" s="64"/>
      <c r="AH429" s="64"/>
      <c r="AJ429" s="69"/>
      <c r="AK429" s="69"/>
      <c r="AL429" s="70"/>
    </row>
    <row r="430" ht="21.0" customHeight="1">
      <c r="C430" s="63"/>
      <c r="G430" s="64"/>
      <c r="H430" s="64"/>
      <c r="I430" s="65"/>
      <c r="J430" s="66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8"/>
      <c r="AG430" s="64"/>
      <c r="AH430" s="64"/>
      <c r="AJ430" s="69"/>
      <c r="AK430" s="69"/>
      <c r="AL430" s="70"/>
    </row>
    <row r="431" ht="21.0" customHeight="1">
      <c r="C431" s="63"/>
      <c r="G431" s="64"/>
      <c r="H431" s="64"/>
      <c r="I431" s="65"/>
      <c r="J431" s="66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8"/>
      <c r="AG431" s="64"/>
      <c r="AH431" s="64"/>
      <c r="AJ431" s="69"/>
      <c r="AK431" s="69"/>
      <c r="AL431" s="70"/>
    </row>
    <row r="432" ht="21.0" customHeight="1">
      <c r="C432" s="63"/>
      <c r="G432" s="64"/>
      <c r="H432" s="64"/>
      <c r="I432" s="65"/>
      <c r="J432" s="66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8"/>
      <c r="AG432" s="64"/>
      <c r="AH432" s="64"/>
      <c r="AJ432" s="69"/>
      <c r="AK432" s="69"/>
      <c r="AL432" s="70"/>
    </row>
    <row r="433" ht="21.0" customHeight="1">
      <c r="C433" s="63"/>
      <c r="G433" s="64"/>
      <c r="H433" s="64"/>
      <c r="I433" s="65"/>
      <c r="J433" s="66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8"/>
      <c r="AG433" s="64"/>
      <c r="AH433" s="64"/>
      <c r="AJ433" s="69"/>
      <c r="AK433" s="69"/>
      <c r="AL433" s="70"/>
    </row>
    <row r="434" ht="21.0" customHeight="1">
      <c r="C434" s="63"/>
      <c r="G434" s="64"/>
      <c r="H434" s="64"/>
      <c r="I434" s="65"/>
      <c r="J434" s="66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8"/>
      <c r="AG434" s="64"/>
      <c r="AH434" s="64"/>
      <c r="AJ434" s="69"/>
      <c r="AK434" s="69"/>
      <c r="AL434" s="70"/>
    </row>
    <row r="435" ht="21.0" customHeight="1">
      <c r="C435" s="63"/>
      <c r="G435" s="64"/>
      <c r="H435" s="64"/>
      <c r="I435" s="65"/>
      <c r="J435" s="66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8"/>
      <c r="AG435" s="64"/>
      <c r="AH435" s="64"/>
      <c r="AJ435" s="69"/>
      <c r="AK435" s="69"/>
      <c r="AL435" s="70"/>
    </row>
    <row r="436" ht="21.0" customHeight="1">
      <c r="C436" s="63"/>
      <c r="G436" s="64"/>
      <c r="H436" s="64"/>
      <c r="I436" s="65"/>
      <c r="J436" s="66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8"/>
      <c r="AG436" s="64"/>
      <c r="AH436" s="64"/>
      <c r="AJ436" s="69"/>
      <c r="AK436" s="69"/>
      <c r="AL436" s="70"/>
    </row>
    <row r="437" ht="21.0" customHeight="1">
      <c r="C437" s="63"/>
      <c r="G437" s="64"/>
      <c r="H437" s="64"/>
      <c r="I437" s="65"/>
      <c r="J437" s="66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8"/>
      <c r="AG437" s="64"/>
      <c r="AH437" s="64"/>
      <c r="AJ437" s="69"/>
      <c r="AK437" s="69"/>
      <c r="AL437" s="70"/>
    </row>
    <row r="438" ht="21.0" customHeight="1">
      <c r="C438" s="63"/>
      <c r="G438" s="64"/>
      <c r="H438" s="64"/>
      <c r="I438" s="65"/>
      <c r="J438" s="66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8"/>
      <c r="AG438" s="64"/>
      <c r="AH438" s="64"/>
      <c r="AJ438" s="69"/>
      <c r="AK438" s="69"/>
      <c r="AL438" s="70"/>
    </row>
    <row r="439" ht="21.0" customHeight="1">
      <c r="C439" s="63"/>
      <c r="G439" s="64"/>
      <c r="H439" s="64"/>
      <c r="I439" s="65"/>
      <c r="J439" s="66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8"/>
      <c r="AG439" s="64"/>
      <c r="AH439" s="64"/>
      <c r="AJ439" s="69"/>
      <c r="AK439" s="69"/>
      <c r="AL439" s="70"/>
    </row>
    <row r="440" ht="21.0" customHeight="1">
      <c r="C440" s="63"/>
      <c r="G440" s="64"/>
      <c r="H440" s="64"/>
      <c r="I440" s="65"/>
      <c r="J440" s="66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8"/>
      <c r="AG440" s="64"/>
      <c r="AH440" s="64"/>
      <c r="AJ440" s="69"/>
      <c r="AK440" s="69"/>
      <c r="AL440" s="70"/>
    </row>
    <row r="441" ht="21.0" customHeight="1">
      <c r="C441" s="63"/>
      <c r="G441" s="64"/>
      <c r="H441" s="64"/>
      <c r="I441" s="65"/>
      <c r="J441" s="66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8"/>
      <c r="AG441" s="64"/>
      <c r="AH441" s="64"/>
      <c r="AJ441" s="69"/>
      <c r="AK441" s="69"/>
      <c r="AL441" s="70"/>
    </row>
    <row r="442" ht="21.0" customHeight="1">
      <c r="C442" s="63"/>
      <c r="G442" s="64"/>
      <c r="H442" s="64"/>
      <c r="I442" s="65"/>
      <c r="J442" s="66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8"/>
      <c r="AG442" s="64"/>
      <c r="AH442" s="64"/>
      <c r="AJ442" s="69"/>
      <c r="AK442" s="69"/>
      <c r="AL442" s="70"/>
    </row>
    <row r="443" ht="21.0" customHeight="1">
      <c r="C443" s="63"/>
      <c r="G443" s="64"/>
      <c r="H443" s="64"/>
      <c r="I443" s="65"/>
      <c r="J443" s="66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8"/>
      <c r="AG443" s="64"/>
      <c r="AH443" s="64"/>
      <c r="AJ443" s="69"/>
      <c r="AK443" s="69"/>
      <c r="AL443" s="70"/>
    </row>
    <row r="444" ht="21.0" customHeight="1">
      <c r="C444" s="63"/>
      <c r="G444" s="64"/>
      <c r="H444" s="64"/>
      <c r="I444" s="65"/>
      <c r="J444" s="66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8"/>
      <c r="AG444" s="64"/>
      <c r="AH444" s="64"/>
      <c r="AJ444" s="69"/>
      <c r="AK444" s="69"/>
      <c r="AL444" s="70"/>
    </row>
    <row r="445" ht="21.0" customHeight="1">
      <c r="C445" s="63"/>
      <c r="G445" s="64"/>
      <c r="H445" s="64"/>
      <c r="I445" s="65"/>
      <c r="J445" s="66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8"/>
      <c r="AG445" s="64"/>
      <c r="AH445" s="64"/>
      <c r="AJ445" s="69"/>
      <c r="AK445" s="69"/>
      <c r="AL445" s="70"/>
    </row>
    <row r="446" ht="21.0" customHeight="1">
      <c r="C446" s="63"/>
      <c r="G446" s="64"/>
      <c r="H446" s="64"/>
      <c r="I446" s="65"/>
      <c r="J446" s="66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8"/>
      <c r="AG446" s="64"/>
      <c r="AH446" s="64"/>
      <c r="AJ446" s="69"/>
      <c r="AK446" s="69"/>
      <c r="AL446" s="70"/>
    </row>
    <row r="447" ht="21.0" customHeight="1">
      <c r="C447" s="63"/>
      <c r="G447" s="64"/>
      <c r="H447" s="64"/>
      <c r="I447" s="65"/>
      <c r="J447" s="66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8"/>
      <c r="AG447" s="64"/>
      <c r="AH447" s="64"/>
      <c r="AJ447" s="69"/>
      <c r="AK447" s="69"/>
      <c r="AL447" s="70"/>
    </row>
    <row r="448" ht="21.0" customHeight="1">
      <c r="C448" s="63"/>
      <c r="G448" s="64"/>
      <c r="H448" s="64"/>
      <c r="I448" s="65"/>
      <c r="J448" s="66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8"/>
      <c r="AG448" s="64"/>
      <c r="AH448" s="64"/>
      <c r="AJ448" s="69"/>
      <c r="AK448" s="69"/>
      <c r="AL448" s="70"/>
    </row>
    <row r="449" ht="21.0" customHeight="1">
      <c r="C449" s="63"/>
      <c r="G449" s="64"/>
      <c r="H449" s="64"/>
      <c r="I449" s="65"/>
      <c r="J449" s="66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8"/>
      <c r="AG449" s="64"/>
      <c r="AH449" s="64"/>
      <c r="AJ449" s="69"/>
      <c r="AK449" s="69"/>
      <c r="AL449" s="70"/>
    </row>
    <row r="450" ht="21.0" customHeight="1">
      <c r="C450" s="63"/>
      <c r="G450" s="64"/>
      <c r="H450" s="64"/>
      <c r="I450" s="65"/>
      <c r="J450" s="66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8"/>
      <c r="AG450" s="64"/>
      <c r="AH450" s="64"/>
      <c r="AJ450" s="69"/>
      <c r="AK450" s="69"/>
      <c r="AL450" s="70"/>
    </row>
    <row r="451" ht="21.0" customHeight="1">
      <c r="C451" s="63"/>
      <c r="G451" s="64"/>
      <c r="H451" s="64"/>
      <c r="I451" s="65"/>
      <c r="J451" s="66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8"/>
      <c r="AG451" s="64"/>
      <c r="AH451" s="64"/>
      <c r="AJ451" s="69"/>
      <c r="AK451" s="69"/>
      <c r="AL451" s="70"/>
    </row>
    <row r="452" ht="21.0" customHeight="1">
      <c r="C452" s="63"/>
      <c r="G452" s="64"/>
      <c r="H452" s="64"/>
      <c r="I452" s="65"/>
      <c r="J452" s="66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8"/>
      <c r="AG452" s="64"/>
      <c r="AH452" s="64"/>
      <c r="AJ452" s="69"/>
      <c r="AK452" s="69"/>
      <c r="AL452" s="70"/>
    </row>
    <row r="453" ht="21.0" customHeight="1">
      <c r="C453" s="63"/>
      <c r="G453" s="64"/>
      <c r="H453" s="64"/>
      <c r="I453" s="65"/>
      <c r="J453" s="66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8"/>
      <c r="AG453" s="64"/>
      <c r="AH453" s="64"/>
      <c r="AJ453" s="69"/>
      <c r="AK453" s="69"/>
      <c r="AL453" s="70"/>
    </row>
    <row r="454" ht="21.0" customHeight="1">
      <c r="C454" s="63"/>
      <c r="G454" s="64"/>
      <c r="H454" s="64"/>
      <c r="I454" s="65"/>
      <c r="J454" s="66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8"/>
      <c r="AG454" s="64"/>
      <c r="AH454" s="64"/>
      <c r="AJ454" s="69"/>
      <c r="AK454" s="69"/>
      <c r="AL454" s="70"/>
    </row>
    <row r="455" ht="21.0" customHeight="1">
      <c r="C455" s="63"/>
      <c r="G455" s="64"/>
      <c r="H455" s="64"/>
      <c r="I455" s="65"/>
      <c r="J455" s="66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8"/>
      <c r="AG455" s="64"/>
      <c r="AH455" s="64"/>
      <c r="AJ455" s="69"/>
      <c r="AK455" s="69"/>
      <c r="AL455" s="70"/>
    </row>
    <row r="456" ht="21.0" customHeight="1">
      <c r="C456" s="63"/>
      <c r="G456" s="64"/>
      <c r="H456" s="64"/>
      <c r="I456" s="65"/>
      <c r="J456" s="66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8"/>
      <c r="AG456" s="64"/>
      <c r="AH456" s="64"/>
      <c r="AJ456" s="69"/>
      <c r="AK456" s="69"/>
      <c r="AL456" s="70"/>
    </row>
    <row r="457" ht="21.0" customHeight="1">
      <c r="C457" s="63"/>
      <c r="G457" s="64"/>
      <c r="H457" s="64"/>
      <c r="I457" s="65"/>
      <c r="J457" s="66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8"/>
      <c r="AG457" s="64"/>
      <c r="AH457" s="64"/>
      <c r="AJ457" s="69"/>
      <c r="AK457" s="69"/>
      <c r="AL457" s="70"/>
    </row>
    <row r="458" ht="21.0" customHeight="1">
      <c r="C458" s="63"/>
      <c r="G458" s="64"/>
      <c r="H458" s="64"/>
      <c r="I458" s="65"/>
      <c r="J458" s="66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8"/>
      <c r="AG458" s="64"/>
      <c r="AH458" s="64"/>
      <c r="AJ458" s="69"/>
      <c r="AK458" s="69"/>
      <c r="AL458" s="70"/>
    </row>
    <row r="459" ht="21.0" customHeight="1">
      <c r="C459" s="63"/>
      <c r="G459" s="64"/>
      <c r="H459" s="64"/>
      <c r="I459" s="65"/>
      <c r="J459" s="66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8"/>
      <c r="AG459" s="64"/>
      <c r="AH459" s="64"/>
      <c r="AJ459" s="69"/>
      <c r="AK459" s="69"/>
      <c r="AL459" s="70"/>
    </row>
    <row r="460" ht="21.0" customHeight="1">
      <c r="C460" s="63"/>
      <c r="G460" s="64"/>
      <c r="H460" s="64"/>
      <c r="I460" s="65"/>
      <c r="J460" s="66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8"/>
      <c r="AG460" s="64"/>
      <c r="AH460" s="64"/>
      <c r="AJ460" s="69"/>
      <c r="AK460" s="69"/>
      <c r="AL460" s="70"/>
    </row>
    <row r="461" ht="21.0" customHeight="1">
      <c r="C461" s="63"/>
      <c r="G461" s="64"/>
      <c r="H461" s="64"/>
      <c r="I461" s="65"/>
      <c r="J461" s="66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8"/>
      <c r="AG461" s="64"/>
      <c r="AH461" s="64"/>
      <c r="AJ461" s="69"/>
      <c r="AK461" s="69"/>
      <c r="AL461" s="70"/>
    </row>
    <row r="462" ht="21.0" customHeight="1">
      <c r="C462" s="63"/>
      <c r="G462" s="64"/>
      <c r="H462" s="64"/>
      <c r="I462" s="65"/>
      <c r="J462" s="66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8"/>
      <c r="AG462" s="64"/>
      <c r="AH462" s="64"/>
      <c r="AJ462" s="69"/>
      <c r="AK462" s="69"/>
      <c r="AL462" s="70"/>
    </row>
    <row r="463" ht="21.0" customHeight="1">
      <c r="C463" s="63"/>
      <c r="G463" s="64"/>
      <c r="H463" s="64"/>
      <c r="I463" s="65"/>
      <c r="J463" s="66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8"/>
      <c r="AG463" s="64"/>
      <c r="AH463" s="64"/>
      <c r="AJ463" s="69"/>
      <c r="AK463" s="69"/>
      <c r="AL463" s="70"/>
    </row>
    <row r="464" ht="21.0" customHeight="1">
      <c r="C464" s="63"/>
      <c r="G464" s="64"/>
      <c r="H464" s="64"/>
      <c r="I464" s="65"/>
      <c r="J464" s="66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8"/>
      <c r="AG464" s="64"/>
      <c r="AH464" s="64"/>
      <c r="AJ464" s="69"/>
      <c r="AK464" s="69"/>
      <c r="AL464" s="70"/>
    </row>
    <row r="465" ht="21.0" customHeight="1">
      <c r="C465" s="63"/>
      <c r="G465" s="64"/>
      <c r="H465" s="64"/>
      <c r="I465" s="65"/>
      <c r="J465" s="66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8"/>
      <c r="AG465" s="64"/>
      <c r="AH465" s="64"/>
      <c r="AJ465" s="69"/>
      <c r="AK465" s="69"/>
      <c r="AL465" s="70"/>
    </row>
    <row r="466" ht="21.0" customHeight="1">
      <c r="C466" s="63"/>
      <c r="G466" s="64"/>
      <c r="H466" s="64"/>
      <c r="I466" s="65"/>
      <c r="J466" s="66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8"/>
      <c r="AG466" s="64"/>
      <c r="AH466" s="64"/>
      <c r="AJ466" s="69"/>
      <c r="AK466" s="69"/>
      <c r="AL466" s="70"/>
    </row>
    <row r="467" ht="21.0" customHeight="1">
      <c r="C467" s="63"/>
      <c r="G467" s="64"/>
      <c r="H467" s="64"/>
      <c r="I467" s="65"/>
      <c r="J467" s="66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8"/>
      <c r="AG467" s="64"/>
      <c r="AH467" s="64"/>
      <c r="AJ467" s="69"/>
      <c r="AK467" s="69"/>
      <c r="AL467" s="70"/>
    </row>
    <row r="468" ht="21.0" customHeight="1">
      <c r="C468" s="63"/>
      <c r="G468" s="64"/>
      <c r="H468" s="64"/>
      <c r="I468" s="65"/>
      <c r="J468" s="66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8"/>
      <c r="AG468" s="64"/>
      <c r="AH468" s="64"/>
      <c r="AJ468" s="69"/>
      <c r="AK468" s="69"/>
      <c r="AL468" s="70"/>
    </row>
    <row r="469" ht="21.0" customHeight="1">
      <c r="C469" s="63"/>
      <c r="G469" s="64"/>
      <c r="H469" s="64"/>
      <c r="I469" s="65"/>
      <c r="J469" s="66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8"/>
      <c r="AG469" s="64"/>
      <c r="AH469" s="64"/>
      <c r="AJ469" s="69"/>
      <c r="AK469" s="69"/>
      <c r="AL469" s="70"/>
    </row>
    <row r="470" ht="21.0" customHeight="1">
      <c r="C470" s="63"/>
      <c r="G470" s="64"/>
      <c r="H470" s="64"/>
      <c r="I470" s="65"/>
      <c r="J470" s="66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8"/>
      <c r="AG470" s="64"/>
      <c r="AH470" s="64"/>
      <c r="AJ470" s="69"/>
      <c r="AK470" s="69"/>
      <c r="AL470" s="70"/>
    </row>
    <row r="471" ht="21.0" customHeight="1">
      <c r="C471" s="63"/>
      <c r="G471" s="64"/>
      <c r="H471" s="64"/>
      <c r="I471" s="65"/>
      <c r="J471" s="66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8"/>
      <c r="AG471" s="64"/>
      <c r="AH471" s="64"/>
      <c r="AJ471" s="69"/>
      <c r="AK471" s="69"/>
      <c r="AL471" s="70"/>
    </row>
    <row r="472" ht="21.0" customHeight="1">
      <c r="C472" s="63"/>
      <c r="G472" s="64"/>
      <c r="H472" s="64"/>
      <c r="I472" s="65"/>
      <c r="J472" s="66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8"/>
      <c r="AG472" s="64"/>
      <c r="AH472" s="64"/>
      <c r="AJ472" s="69"/>
      <c r="AK472" s="69"/>
      <c r="AL472" s="70"/>
    </row>
    <row r="473" ht="21.0" customHeight="1">
      <c r="C473" s="63"/>
      <c r="G473" s="64"/>
      <c r="H473" s="64"/>
      <c r="I473" s="65"/>
      <c r="J473" s="66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8"/>
      <c r="AG473" s="64"/>
      <c r="AH473" s="64"/>
      <c r="AJ473" s="69"/>
      <c r="AK473" s="69"/>
      <c r="AL473" s="70"/>
    </row>
    <row r="474" ht="21.0" customHeight="1">
      <c r="C474" s="63"/>
      <c r="G474" s="64"/>
      <c r="H474" s="64"/>
      <c r="I474" s="65"/>
      <c r="J474" s="66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8"/>
      <c r="AG474" s="64"/>
      <c r="AH474" s="64"/>
      <c r="AJ474" s="69"/>
      <c r="AK474" s="69"/>
      <c r="AL474" s="70"/>
    </row>
    <row r="475" ht="21.0" customHeight="1">
      <c r="C475" s="63"/>
      <c r="G475" s="64"/>
      <c r="H475" s="64"/>
      <c r="I475" s="65"/>
      <c r="J475" s="66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8"/>
      <c r="AG475" s="64"/>
      <c r="AH475" s="64"/>
      <c r="AJ475" s="69"/>
      <c r="AK475" s="69"/>
      <c r="AL475" s="70"/>
    </row>
    <row r="476" ht="21.0" customHeight="1">
      <c r="C476" s="63"/>
      <c r="G476" s="64"/>
      <c r="H476" s="64"/>
      <c r="I476" s="65"/>
      <c r="J476" s="66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8"/>
      <c r="AG476" s="64"/>
      <c r="AH476" s="64"/>
      <c r="AJ476" s="69"/>
      <c r="AK476" s="69"/>
      <c r="AL476" s="70"/>
    </row>
    <row r="477" ht="21.0" customHeight="1">
      <c r="C477" s="63"/>
      <c r="G477" s="64"/>
      <c r="H477" s="64"/>
      <c r="I477" s="65"/>
      <c r="J477" s="66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8"/>
      <c r="AG477" s="64"/>
      <c r="AH477" s="64"/>
      <c r="AJ477" s="69"/>
      <c r="AK477" s="69"/>
      <c r="AL477" s="70"/>
    </row>
    <row r="478" ht="21.0" customHeight="1">
      <c r="C478" s="63"/>
      <c r="G478" s="64"/>
      <c r="H478" s="64"/>
      <c r="I478" s="65"/>
      <c r="J478" s="66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8"/>
      <c r="AG478" s="64"/>
      <c r="AH478" s="64"/>
      <c r="AJ478" s="69"/>
      <c r="AK478" s="69"/>
      <c r="AL478" s="70"/>
    </row>
    <row r="479" ht="21.0" customHeight="1">
      <c r="C479" s="63"/>
      <c r="G479" s="64"/>
      <c r="H479" s="64"/>
      <c r="I479" s="65"/>
      <c r="J479" s="66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8"/>
      <c r="AG479" s="64"/>
      <c r="AH479" s="64"/>
      <c r="AJ479" s="69"/>
      <c r="AK479" s="69"/>
      <c r="AL479" s="70"/>
    </row>
    <row r="480" ht="21.0" customHeight="1">
      <c r="C480" s="63"/>
      <c r="G480" s="64"/>
      <c r="H480" s="64"/>
      <c r="I480" s="65"/>
      <c r="J480" s="66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8"/>
      <c r="AG480" s="64"/>
      <c r="AH480" s="64"/>
      <c r="AJ480" s="69"/>
      <c r="AK480" s="69"/>
      <c r="AL480" s="70"/>
    </row>
    <row r="481" ht="21.0" customHeight="1">
      <c r="C481" s="63"/>
      <c r="G481" s="64"/>
      <c r="H481" s="64"/>
      <c r="I481" s="65"/>
      <c r="J481" s="66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8"/>
      <c r="AG481" s="64"/>
      <c r="AH481" s="64"/>
      <c r="AJ481" s="69"/>
      <c r="AK481" s="69"/>
      <c r="AL481" s="70"/>
    </row>
    <row r="482" ht="21.0" customHeight="1">
      <c r="C482" s="63"/>
      <c r="G482" s="64"/>
      <c r="H482" s="64"/>
      <c r="I482" s="65"/>
      <c r="J482" s="66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8"/>
      <c r="AG482" s="64"/>
      <c r="AH482" s="64"/>
      <c r="AJ482" s="69"/>
      <c r="AK482" s="69"/>
      <c r="AL482" s="70"/>
    </row>
    <row r="483" ht="21.0" customHeight="1">
      <c r="C483" s="63"/>
      <c r="G483" s="64"/>
      <c r="H483" s="64"/>
      <c r="I483" s="65"/>
      <c r="J483" s="66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8"/>
      <c r="AG483" s="64"/>
      <c r="AH483" s="64"/>
      <c r="AJ483" s="69"/>
      <c r="AK483" s="69"/>
      <c r="AL483" s="70"/>
    </row>
    <row r="484" ht="21.0" customHeight="1">
      <c r="C484" s="63"/>
      <c r="G484" s="64"/>
      <c r="H484" s="64"/>
      <c r="I484" s="65"/>
      <c r="J484" s="66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8"/>
      <c r="AG484" s="64"/>
      <c r="AH484" s="64"/>
      <c r="AJ484" s="69"/>
      <c r="AK484" s="69"/>
      <c r="AL484" s="70"/>
    </row>
    <row r="485" ht="21.0" customHeight="1">
      <c r="C485" s="63"/>
      <c r="G485" s="64"/>
      <c r="H485" s="64"/>
      <c r="I485" s="65"/>
      <c r="J485" s="66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8"/>
      <c r="AG485" s="64"/>
      <c r="AH485" s="64"/>
      <c r="AJ485" s="69"/>
      <c r="AK485" s="69"/>
      <c r="AL485" s="70"/>
    </row>
    <row r="486" ht="21.0" customHeight="1">
      <c r="C486" s="63"/>
      <c r="G486" s="64"/>
      <c r="H486" s="64"/>
      <c r="I486" s="65"/>
      <c r="J486" s="66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8"/>
      <c r="AG486" s="64"/>
      <c r="AH486" s="64"/>
      <c r="AJ486" s="69"/>
      <c r="AK486" s="69"/>
      <c r="AL486" s="70"/>
    </row>
    <row r="487" ht="21.0" customHeight="1">
      <c r="C487" s="63"/>
      <c r="G487" s="64"/>
      <c r="H487" s="64"/>
      <c r="I487" s="65"/>
      <c r="J487" s="66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8"/>
      <c r="AG487" s="64"/>
      <c r="AH487" s="64"/>
      <c r="AJ487" s="69"/>
      <c r="AK487" s="69"/>
      <c r="AL487" s="70"/>
    </row>
    <row r="488" ht="21.0" customHeight="1">
      <c r="C488" s="63"/>
      <c r="G488" s="64"/>
      <c r="H488" s="64"/>
      <c r="I488" s="65"/>
      <c r="J488" s="66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8"/>
      <c r="AG488" s="64"/>
      <c r="AH488" s="64"/>
      <c r="AJ488" s="69"/>
      <c r="AK488" s="69"/>
      <c r="AL488" s="70"/>
    </row>
    <row r="489" ht="21.0" customHeight="1">
      <c r="C489" s="63"/>
      <c r="G489" s="64"/>
      <c r="H489" s="64"/>
      <c r="I489" s="65"/>
      <c r="J489" s="66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8"/>
      <c r="AG489" s="64"/>
      <c r="AH489" s="64"/>
      <c r="AJ489" s="69"/>
      <c r="AK489" s="69"/>
      <c r="AL489" s="70"/>
    </row>
    <row r="490" ht="21.0" customHeight="1">
      <c r="C490" s="63"/>
      <c r="G490" s="64"/>
      <c r="H490" s="64"/>
      <c r="I490" s="65"/>
      <c r="J490" s="66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8"/>
      <c r="AG490" s="64"/>
      <c r="AH490" s="64"/>
      <c r="AJ490" s="69"/>
      <c r="AK490" s="69"/>
      <c r="AL490" s="70"/>
    </row>
    <row r="491" ht="21.0" customHeight="1">
      <c r="C491" s="63"/>
      <c r="G491" s="64"/>
      <c r="H491" s="64"/>
      <c r="I491" s="65"/>
      <c r="J491" s="66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8"/>
      <c r="AG491" s="64"/>
      <c r="AH491" s="64"/>
      <c r="AJ491" s="69"/>
      <c r="AK491" s="69"/>
      <c r="AL491" s="70"/>
    </row>
    <row r="492" ht="21.0" customHeight="1">
      <c r="C492" s="63"/>
      <c r="G492" s="64"/>
      <c r="H492" s="64"/>
      <c r="I492" s="65"/>
      <c r="J492" s="66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8"/>
      <c r="AG492" s="64"/>
      <c r="AH492" s="64"/>
      <c r="AJ492" s="69"/>
      <c r="AK492" s="69"/>
      <c r="AL492" s="70"/>
    </row>
    <row r="493" ht="21.0" customHeight="1">
      <c r="C493" s="63"/>
      <c r="G493" s="64"/>
      <c r="H493" s="64"/>
      <c r="I493" s="65"/>
      <c r="J493" s="66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8"/>
      <c r="AG493" s="64"/>
      <c r="AH493" s="64"/>
      <c r="AJ493" s="69"/>
      <c r="AK493" s="69"/>
      <c r="AL493" s="70"/>
    </row>
    <row r="494" ht="21.0" customHeight="1">
      <c r="C494" s="63"/>
      <c r="G494" s="64"/>
      <c r="H494" s="64"/>
      <c r="I494" s="65"/>
      <c r="J494" s="66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8"/>
      <c r="AG494" s="64"/>
      <c r="AH494" s="64"/>
      <c r="AJ494" s="69"/>
      <c r="AK494" s="69"/>
      <c r="AL494" s="70"/>
    </row>
    <row r="495" ht="21.0" customHeight="1">
      <c r="C495" s="63"/>
      <c r="G495" s="64"/>
      <c r="H495" s="64"/>
      <c r="I495" s="65"/>
      <c r="J495" s="66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8"/>
      <c r="AG495" s="64"/>
      <c r="AH495" s="64"/>
      <c r="AJ495" s="69"/>
      <c r="AK495" s="69"/>
      <c r="AL495" s="70"/>
    </row>
    <row r="496" ht="21.0" customHeight="1">
      <c r="C496" s="63"/>
      <c r="G496" s="64"/>
      <c r="H496" s="64"/>
      <c r="I496" s="65"/>
      <c r="J496" s="66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8"/>
      <c r="AG496" s="64"/>
      <c r="AH496" s="64"/>
      <c r="AJ496" s="69"/>
      <c r="AK496" s="69"/>
      <c r="AL496" s="70"/>
    </row>
    <row r="497" ht="21.0" customHeight="1">
      <c r="C497" s="63"/>
      <c r="G497" s="64"/>
      <c r="H497" s="64"/>
      <c r="I497" s="65"/>
      <c r="J497" s="66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8"/>
      <c r="AG497" s="64"/>
      <c r="AH497" s="64"/>
      <c r="AJ497" s="69"/>
      <c r="AK497" s="69"/>
      <c r="AL497" s="70"/>
    </row>
    <row r="498" ht="21.0" customHeight="1">
      <c r="C498" s="63"/>
      <c r="G498" s="64"/>
      <c r="H498" s="64"/>
      <c r="I498" s="65"/>
      <c r="J498" s="66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8"/>
      <c r="AG498" s="64"/>
      <c r="AH498" s="64"/>
      <c r="AJ498" s="69"/>
      <c r="AK498" s="69"/>
      <c r="AL498" s="70"/>
    </row>
    <row r="499" ht="21.0" customHeight="1">
      <c r="C499" s="63"/>
      <c r="G499" s="64"/>
      <c r="H499" s="64"/>
      <c r="I499" s="65"/>
      <c r="J499" s="66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8"/>
      <c r="AG499" s="64"/>
      <c r="AH499" s="64"/>
      <c r="AJ499" s="69"/>
      <c r="AK499" s="69"/>
      <c r="AL499" s="70"/>
    </row>
    <row r="500" ht="21.0" customHeight="1">
      <c r="C500" s="63"/>
      <c r="G500" s="64"/>
      <c r="H500" s="64"/>
      <c r="I500" s="65"/>
      <c r="J500" s="66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8"/>
      <c r="AG500" s="64"/>
      <c r="AH500" s="64"/>
      <c r="AJ500" s="69"/>
      <c r="AK500" s="69"/>
      <c r="AL500" s="70"/>
    </row>
    <row r="501" ht="21.0" customHeight="1">
      <c r="C501" s="63"/>
      <c r="G501" s="64"/>
      <c r="H501" s="64"/>
      <c r="I501" s="65"/>
      <c r="J501" s="66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8"/>
      <c r="AG501" s="64"/>
      <c r="AH501" s="64"/>
      <c r="AJ501" s="69"/>
      <c r="AK501" s="69"/>
      <c r="AL501" s="70"/>
    </row>
    <row r="502" ht="21.0" customHeight="1">
      <c r="C502" s="63"/>
      <c r="G502" s="64"/>
      <c r="H502" s="64"/>
      <c r="I502" s="65"/>
      <c r="J502" s="66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8"/>
      <c r="AG502" s="64"/>
      <c r="AH502" s="64"/>
      <c r="AJ502" s="69"/>
      <c r="AK502" s="69"/>
      <c r="AL502" s="70"/>
    </row>
    <row r="503" ht="21.0" customHeight="1">
      <c r="C503" s="63"/>
      <c r="G503" s="64"/>
      <c r="H503" s="64"/>
      <c r="I503" s="65"/>
      <c r="J503" s="66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8"/>
      <c r="AG503" s="64"/>
      <c r="AH503" s="64"/>
      <c r="AJ503" s="69"/>
      <c r="AK503" s="69"/>
      <c r="AL503" s="70"/>
    </row>
    <row r="504" ht="21.0" customHeight="1">
      <c r="C504" s="63"/>
      <c r="G504" s="64"/>
      <c r="H504" s="64"/>
      <c r="I504" s="65"/>
      <c r="J504" s="66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8"/>
      <c r="AG504" s="64"/>
      <c r="AH504" s="64"/>
      <c r="AJ504" s="69"/>
      <c r="AK504" s="69"/>
      <c r="AL504" s="70"/>
    </row>
    <row r="505" ht="21.0" customHeight="1">
      <c r="C505" s="63"/>
      <c r="G505" s="64"/>
      <c r="H505" s="64"/>
      <c r="I505" s="65"/>
      <c r="J505" s="66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8"/>
      <c r="AG505" s="64"/>
      <c r="AH505" s="64"/>
      <c r="AJ505" s="69"/>
      <c r="AK505" s="69"/>
      <c r="AL505" s="70"/>
    </row>
    <row r="506" ht="21.0" customHeight="1">
      <c r="C506" s="63"/>
      <c r="G506" s="64"/>
      <c r="H506" s="64"/>
      <c r="I506" s="65"/>
      <c r="J506" s="66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8"/>
      <c r="AG506" s="64"/>
      <c r="AH506" s="64"/>
      <c r="AJ506" s="69"/>
      <c r="AK506" s="69"/>
      <c r="AL506" s="70"/>
    </row>
    <row r="507" ht="21.0" customHeight="1">
      <c r="C507" s="63"/>
      <c r="G507" s="64"/>
      <c r="H507" s="64"/>
      <c r="I507" s="65"/>
      <c r="J507" s="66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8"/>
      <c r="AG507" s="64"/>
      <c r="AH507" s="64"/>
      <c r="AJ507" s="69"/>
      <c r="AK507" s="69"/>
      <c r="AL507" s="70"/>
    </row>
    <row r="508" ht="21.0" customHeight="1">
      <c r="C508" s="63"/>
      <c r="G508" s="64"/>
      <c r="H508" s="64"/>
      <c r="I508" s="65"/>
      <c r="J508" s="66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8"/>
      <c r="AG508" s="64"/>
      <c r="AH508" s="64"/>
      <c r="AJ508" s="69"/>
      <c r="AK508" s="69"/>
      <c r="AL508" s="70"/>
    </row>
    <row r="509" ht="21.0" customHeight="1">
      <c r="C509" s="63"/>
      <c r="G509" s="64"/>
      <c r="H509" s="64"/>
      <c r="I509" s="65"/>
      <c r="J509" s="66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8"/>
      <c r="AG509" s="64"/>
      <c r="AH509" s="64"/>
      <c r="AJ509" s="69"/>
      <c r="AK509" s="69"/>
      <c r="AL509" s="70"/>
    </row>
    <row r="510" ht="21.0" customHeight="1">
      <c r="C510" s="63"/>
      <c r="G510" s="64"/>
      <c r="H510" s="64"/>
      <c r="I510" s="65"/>
      <c r="J510" s="66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8"/>
      <c r="AG510" s="64"/>
      <c r="AH510" s="64"/>
      <c r="AJ510" s="69"/>
      <c r="AK510" s="69"/>
      <c r="AL510" s="70"/>
    </row>
    <row r="511" ht="21.0" customHeight="1">
      <c r="C511" s="63"/>
      <c r="G511" s="64"/>
      <c r="H511" s="64"/>
      <c r="I511" s="65"/>
      <c r="J511" s="66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8"/>
      <c r="AG511" s="64"/>
      <c r="AH511" s="64"/>
      <c r="AJ511" s="69"/>
      <c r="AK511" s="69"/>
      <c r="AL511" s="70"/>
    </row>
    <row r="512" ht="21.0" customHeight="1">
      <c r="C512" s="63"/>
      <c r="G512" s="64"/>
      <c r="H512" s="64"/>
      <c r="I512" s="65"/>
      <c r="J512" s="66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8"/>
      <c r="AG512" s="64"/>
      <c r="AH512" s="64"/>
      <c r="AJ512" s="69"/>
      <c r="AK512" s="69"/>
      <c r="AL512" s="70"/>
    </row>
    <row r="513" ht="21.0" customHeight="1">
      <c r="C513" s="63"/>
      <c r="G513" s="64"/>
      <c r="H513" s="64"/>
      <c r="I513" s="65"/>
      <c r="J513" s="66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8"/>
      <c r="AG513" s="64"/>
      <c r="AH513" s="64"/>
      <c r="AJ513" s="69"/>
      <c r="AK513" s="69"/>
      <c r="AL513" s="70"/>
    </row>
    <row r="514" ht="21.0" customHeight="1">
      <c r="C514" s="63"/>
      <c r="G514" s="64"/>
      <c r="H514" s="64"/>
      <c r="I514" s="65"/>
      <c r="J514" s="66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8"/>
      <c r="AG514" s="64"/>
      <c r="AH514" s="64"/>
      <c r="AJ514" s="69"/>
      <c r="AK514" s="69"/>
      <c r="AL514" s="70"/>
    </row>
    <row r="515" ht="21.0" customHeight="1">
      <c r="C515" s="63"/>
      <c r="G515" s="64"/>
      <c r="H515" s="64"/>
      <c r="I515" s="65"/>
      <c r="J515" s="66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8"/>
      <c r="AG515" s="64"/>
      <c r="AH515" s="64"/>
      <c r="AJ515" s="69"/>
      <c r="AK515" s="69"/>
      <c r="AL515" s="70"/>
    </row>
    <row r="516" ht="21.0" customHeight="1">
      <c r="C516" s="63"/>
      <c r="G516" s="64"/>
      <c r="H516" s="64"/>
      <c r="I516" s="65"/>
      <c r="J516" s="66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8"/>
      <c r="AG516" s="64"/>
      <c r="AH516" s="64"/>
      <c r="AJ516" s="69"/>
      <c r="AK516" s="69"/>
      <c r="AL516" s="70"/>
    </row>
    <row r="517" ht="21.0" customHeight="1">
      <c r="C517" s="63"/>
      <c r="G517" s="64"/>
      <c r="H517" s="64"/>
      <c r="I517" s="65"/>
      <c r="J517" s="66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8"/>
      <c r="AG517" s="64"/>
      <c r="AH517" s="64"/>
      <c r="AJ517" s="69"/>
      <c r="AK517" s="69"/>
      <c r="AL517" s="70"/>
    </row>
    <row r="518" ht="21.0" customHeight="1">
      <c r="C518" s="63"/>
      <c r="G518" s="64"/>
      <c r="H518" s="64"/>
      <c r="I518" s="65"/>
      <c r="J518" s="66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8"/>
      <c r="AG518" s="64"/>
      <c r="AH518" s="64"/>
      <c r="AJ518" s="69"/>
      <c r="AK518" s="69"/>
      <c r="AL518" s="70"/>
    </row>
    <row r="519" ht="21.0" customHeight="1">
      <c r="C519" s="63"/>
      <c r="G519" s="64"/>
      <c r="H519" s="64"/>
      <c r="I519" s="65"/>
      <c r="J519" s="66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8"/>
      <c r="AG519" s="64"/>
      <c r="AH519" s="64"/>
      <c r="AJ519" s="69"/>
      <c r="AK519" s="69"/>
      <c r="AL519" s="70"/>
    </row>
    <row r="520" ht="21.0" customHeight="1">
      <c r="C520" s="63"/>
      <c r="G520" s="64"/>
      <c r="H520" s="64"/>
      <c r="I520" s="65"/>
      <c r="J520" s="66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8"/>
      <c r="AG520" s="64"/>
      <c r="AH520" s="64"/>
      <c r="AJ520" s="69"/>
      <c r="AK520" s="69"/>
      <c r="AL520" s="70"/>
    </row>
    <row r="521" ht="21.0" customHeight="1">
      <c r="C521" s="63"/>
      <c r="G521" s="64"/>
      <c r="H521" s="64"/>
      <c r="I521" s="65"/>
      <c r="J521" s="66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8"/>
      <c r="AG521" s="64"/>
      <c r="AH521" s="64"/>
      <c r="AJ521" s="69"/>
      <c r="AK521" s="69"/>
      <c r="AL521" s="70"/>
    </row>
    <row r="522" ht="21.0" customHeight="1">
      <c r="C522" s="63"/>
      <c r="G522" s="64"/>
      <c r="H522" s="64"/>
      <c r="I522" s="65"/>
      <c r="J522" s="66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8"/>
      <c r="AG522" s="64"/>
      <c r="AH522" s="64"/>
      <c r="AJ522" s="69"/>
      <c r="AK522" s="69"/>
      <c r="AL522" s="70"/>
    </row>
    <row r="523" ht="21.0" customHeight="1">
      <c r="C523" s="63"/>
      <c r="G523" s="64"/>
      <c r="H523" s="64"/>
      <c r="I523" s="65"/>
      <c r="J523" s="66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8"/>
      <c r="AG523" s="64"/>
      <c r="AH523" s="64"/>
      <c r="AJ523" s="69"/>
      <c r="AK523" s="69"/>
      <c r="AL523" s="70"/>
    </row>
    <row r="524" ht="21.0" customHeight="1">
      <c r="C524" s="63"/>
      <c r="G524" s="64"/>
      <c r="H524" s="64"/>
      <c r="I524" s="65"/>
      <c r="J524" s="66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8"/>
      <c r="AG524" s="64"/>
      <c r="AH524" s="64"/>
      <c r="AJ524" s="69"/>
      <c r="AK524" s="69"/>
      <c r="AL524" s="70"/>
    </row>
    <row r="525" ht="21.0" customHeight="1">
      <c r="C525" s="63"/>
      <c r="G525" s="64"/>
      <c r="H525" s="64"/>
      <c r="I525" s="65"/>
      <c r="J525" s="66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8"/>
      <c r="AG525" s="64"/>
      <c r="AH525" s="64"/>
      <c r="AJ525" s="69"/>
      <c r="AK525" s="69"/>
      <c r="AL525" s="70"/>
    </row>
    <row r="526" ht="21.0" customHeight="1">
      <c r="C526" s="63"/>
      <c r="G526" s="64"/>
      <c r="H526" s="64"/>
      <c r="I526" s="65"/>
      <c r="J526" s="66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8"/>
      <c r="AG526" s="64"/>
      <c r="AH526" s="64"/>
      <c r="AJ526" s="69"/>
      <c r="AK526" s="69"/>
      <c r="AL526" s="70"/>
    </row>
    <row r="527" ht="21.0" customHeight="1">
      <c r="C527" s="63"/>
      <c r="G527" s="64"/>
      <c r="H527" s="64"/>
      <c r="I527" s="65"/>
      <c r="J527" s="66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8"/>
      <c r="AG527" s="64"/>
      <c r="AH527" s="64"/>
      <c r="AJ527" s="69"/>
      <c r="AK527" s="69"/>
      <c r="AL527" s="70"/>
    </row>
    <row r="528" ht="21.0" customHeight="1">
      <c r="C528" s="63"/>
      <c r="G528" s="64"/>
      <c r="H528" s="64"/>
      <c r="I528" s="65"/>
      <c r="J528" s="66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8"/>
      <c r="AG528" s="64"/>
      <c r="AH528" s="64"/>
      <c r="AJ528" s="69"/>
      <c r="AK528" s="69"/>
      <c r="AL528" s="70"/>
    </row>
    <row r="529" ht="21.0" customHeight="1">
      <c r="C529" s="63"/>
      <c r="G529" s="64"/>
      <c r="H529" s="64"/>
      <c r="I529" s="65"/>
      <c r="J529" s="66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8"/>
      <c r="AG529" s="64"/>
      <c r="AH529" s="64"/>
      <c r="AJ529" s="69"/>
      <c r="AK529" s="69"/>
      <c r="AL529" s="70"/>
    </row>
    <row r="530" ht="21.0" customHeight="1">
      <c r="C530" s="63"/>
      <c r="G530" s="64"/>
      <c r="H530" s="64"/>
      <c r="I530" s="65"/>
      <c r="J530" s="66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8"/>
      <c r="AG530" s="64"/>
      <c r="AH530" s="64"/>
      <c r="AJ530" s="69"/>
      <c r="AK530" s="69"/>
      <c r="AL530" s="70"/>
    </row>
    <row r="531" ht="21.0" customHeight="1">
      <c r="C531" s="63"/>
      <c r="G531" s="64"/>
      <c r="H531" s="64"/>
      <c r="I531" s="65"/>
      <c r="J531" s="66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8"/>
      <c r="AG531" s="64"/>
      <c r="AH531" s="64"/>
      <c r="AJ531" s="69"/>
      <c r="AK531" s="69"/>
      <c r="AL531" s="70"/>
    </row>
    <row r="532" ht="21.0" customHeight="1">
      <c r="C532" s="63"/>
      <c r="G532" s="64"/>
      <c r="H532" s="64"/>
      <c r="I532" s="65"/>
      <c r="J532" s="66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8"/>
      <c r="AG532" s="64"/>
      <c r="AH532" s="64"/>
      <c r="AJ532" s="69"/>
      <c r="AK532" s="69"/>
      <c r="AL532" s="70"/>
    </row>
    <row r="533" ht="21.0" customHeight="1">
      <c r="C533" s="63"/>
      <c r="G533" s="64"/>
      <c r="H533" s="64"/>
      <c r="I533" s="65"/>
      <c r="J533" s="66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8"/>
      <c r="AG533" s="64"/>
      <c r="AH533" s="64"/>
      <c r="AJ533" s="69"/>
      <c r="AK533" s="69"/>
      <c r="AL533" s="70"/>
    </row>
    <row r="534" ht="21.0" customHeight="1">
      <c r="C534" s="63"/>
      <c r="G534" s="64"/>
      <c r="H534" s="64"/>
      <c r="I534" s="65"/>
      <c r="J534" s="66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8"/>
      <c r="AG534" s="64"/>
      <c r="AH534" s="64"/>
      <c r="AJ534" s="69"/>
      <c r="AK534" s="69"/>
      <c r="AL534" s="70"/>
    </row>
    <row r="535" ht="21.0" customHeight="1">
      <c r="C535" s="63"/>
      <c r="G535" s="64"/>
      <c r="H535" s="64"/>
      <c r="I535" s="65"/>
      <c r="J535" s="66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8"/>
      <c r="AG535" s="64"/>
      <c r="AH535" s="64"/>
      <c r="AJ535" s="69"/>
      <c r="AK535" s="69"/>
      <c r="AL535" s="70"/>
    </row>
    <row r="536" ht="21.0" customHeight="1">
      <c r="C536" s="63"/>
      <c r="G536" s="64"/>
      <c r="H536" s="64"/>
      <c r="I536" s="65"/>
      <c r="J536" s="66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8"/>
      <c r="AG536" s="64"/>
      <c r="AH536" s="64"/>
      <c r="AJ536" s="69"/>
      <c r="AK536" s="69"/>
      <c r="AL536" s="70"/>
    </row>
    <row r="537" ht="21.0" customHeight="1">
      <c r="C537" s="63"/>
      <c r="G537" s="64"/>
      <c r="H537" s="64"/>
      <c r="I537" s="65"/>
      <c r="J537" s="66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8"/>
      <c r="AG537" s="64"/>
      <c r="AH537" s="64"/>
      <c r="AJ537" s="69"/>
      <c r="AK537" s="69"/>
      <c r="AL537" s="70"/>
    </row>
    <row r="538" ht="21.0" customHeight="1">
      <c r="C538" s="63"/>
      <c r="G538" s="64"/>
      <c r="H538" s="64"/>
      <c r="I538" s="65"/>
      <c r="J538" s="66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8"/>
      <c r="AG538" s="64"/>
      <c r="AH538" s="64"/>
      <c r="AJ538" s="69"/>
      <c r="AK538" s="69"/>
      <c r="AL538" s="70"/>
    </row>
    <row r="539" ht="21.0" customHeight="1">
      <c r="C539" s="63"/>
      <c r="G539" s="64"/>
      <c r="H539" s="64"/>
      <c r="I539" s="65"/>
      <c r="J539" s="66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8"/>
      <c r="AG539" s="64"/>
      <c r="AH539" s="64"/>
      <c r="AJ539" s="69"/>
      <c r="AK539" s="69"/>
      <c r="AL539" s="70"/>
    </row>
    <row r="540" ht="21.0" customHeight="1">
      <c r="C540" s="63"/>
      <c r="G540" s="64"/>
      <c r="H540" s="64"/>
      <c r="I540" s="65"/>
      <c r="J540" s="66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8"/>
      <c r="AG540" s="64"/>
      <c r="AH540" s="64"/>
      <c r="AJ540" s="69"/>
      <c r="AK540" s="69"/>
      <c r="AL540" s="70"/>
    </row>
    <row r="541" ht="21.0" customHeight="1">
      <c r="C541" s="63"/>
      <c r="G541" s="64"/>
      <c r="H541" s="64"/>
      <c r="I541" s="65"/>
      <c r="J541" s="66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8"/>
      <c r="AG541" s="64"/>
      <c r="AH541" s="64"/>
      <c r="AJ541" s="69"/>
      <c r="AK541" s="69"/>
      <c r="AL541" s="70"/>
    </row>
    <row r="542" ht="21.0" customHeight="1">
      <c r="C542" s="63"/>
      <c r="G542" s="64"/>
      <c r="H542" s="64"/>
      <c r="I542" s="65"/>
      <c r="J542" s="66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8"/>
      <c r="AG542" s="64"/>
      <c r="AH542" s="64"/>
      <c r="AJ542" s="69"/>
      <c r="AK542" s="69"/>
      <c r="AL542" s="70"/>
    </row>
    <row r="543" ht="21.0" customHeight="1">
      <c r="C543" s="63"/>
      <c r="G543" s="64"/>
      <c r="H543" s="64"/>
      <c r="I543" s="65"/>
      <c r="J543" s="66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8"/>
      <c r="AG543" s="64"/>
      <c r="AH543" s="64"/>
      <c r="AJ543" s="69"/>
      <c r="AK543" s="69"/>
      <c r="AL543" s="70"/>
    </row>
    <row r="544" ht="21.0" customHeight="1">
      <c r="C544" s="63"/>
      <c r="G544" s="64"/>
      <c r="H544" s="64"/>
      <c r="I544" s="65"/>
      <c r="J544" s="66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8"/>
      <c r="AG544" s="64"/>
      <c r="AH544" s="64"/>
      <c r="AJ544" s="69"/>
      <c r="AK544" s="69"/>
      <c r="AL544" s="70"/>
    </row>
    <row r="545" ht="21.0" customHeight="1">
      <c r="C545" s="63"/>
      <c r="G545" s="64"/>
      <c r="H545" s="64"/>
      <c r="I545" s="65"/>
      <c r="J545" s="66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8"/>
      <c r="AG545" s="64"/>
      <c r="AH545" s="64"/>
      <c r="AJ545" s="69"/>
      <c r="AK545" s="69"/>
      <c r="AL545" s="70"/>
    </row>
    <row r="546" ht="21.0" customHeight="1">
      <c r="C546" s="63"/>
      <c r="G546" s="64"/>
      <c r="H546" s="64"/>
      <c r="I546" s="65"/>
      <c r="J546" s="66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8"/>
      <c r="AG546" s="64"/>
      <c r="AH546" s="64"/>
      <c r="AJ546" s="69"/>
      <c r="AK546" s="69"/>
      <c r="AL546" s="70"/>
    </row>
    <row r="547" ht="21.0" customHeight="1">
      <c r="C547" s="63"/>
      <c r="G547" s="64"/>
      <c r="H547" s="64"/>
      <c r="I547" s="65"/>
      <c r="J547" s="66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8"/>
      <c r="AG547" s="64"/>
      <c r="AH547" s="64"/>
      <c r="AJ547" s="69"/>
      <c r="AK547" s="69"/>
      <c r="AL547" s="70"/>
    </row>
    <row r="548" ht="21.0" customHeight="1">
      <c r="C548" s="63"/>
      <c r="G548" s="64"/>
      <c r="H548" s="64"/>
      <c r="I548" s="65"/>
      <c r="J548" s="66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8"/>
      <c r="AG548" s="64"/>
      <c r="AH548" s="64"/>
      <c r="AJ548" s="69"/>
      <c r="AK548" s="69"/>
      <c r="AL548" s="70"/>
    </row>
    <row r="549" ht="21.0" customHeight="1">
      <c r="C549" s="63"/>
      <c r="G549" s="64"/>
      <c r="H549" s="64"/>
      <c r="I549" s="65"/>
      <c r="J549" s="66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8"/>
      <c r="AG549" s="64"/>
      <c r="AH549" s="64"/>
      <c r="AJ549" s="69"/>
      <c r="AK549" s="69"/>
      <c r="AL549" s="70"/>
    </row>
    <row r="550" ht="21.0" customHeight="1">
      <c r="C550" s="63"/>
      <c r="G550" s="64"/>
      <c r="H550" s="64"/>
      <c r="I550" s="65"/>
      <c r="J550" s="66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8"/>
      <c r="AG550" s="64"/>
      <c r="AH550" s="64"/>
      <c r="AJ550" s="69"/>
      <c r="AK550" s="69"/>
      <c r="AL550" s="70"/>
    </row>
    <row r="551" ht="21.0" customHeight="1">
      <c r="C551" s="63"/>
      <c r="G551" s="64"/>
      <c r="H551" s="64"/>
      <c r="I551" s="65"/>
      <c r="J551" s="66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8"/>
      <c r="AG551" s="64"/>
      <c r="AH551" s="64"/>
      <c r="AJ551" s="69"/>
      <c r="AK551" s="69"/>
      <c r="AL551" s="70"/>
    </row>
    <row r="552" ht="21.0" customHeight="1">
      <c r="C552" s="63"/>
      <c r="G552" s="64"/>
      <c r="H552" s="64"/>
      <c r="I552" s="65"/>
      <c r="J552" s="66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8"/>
      <c r="AG552" s="64"/>
      <c r="AH552" s="64"/>
      <c r="AJ552" s="69"/>
      <c r="AK552" s="69"/>
      <c r="AL552" s="70"/>
    </row>
    <row r="553" ht="21.0" customHeight="1">
      <c r="C553" s="63"/>
      <c r="G553" s="64"/>
      <c r="H553" s="64"/>
      <c r="I553" s="65"/>
      <c r="J553" s="66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8"/>
      <c r="AG553" s="64"/>
      <c r="AH553" s="64"/>
      <c r="AJ553" s="69"/>
      <c r="AK553" s="69"/>
      <c r="AL553" s="70"/>
    </row>
    <row r="554" ht="21.0" customHeight="1">
      <c r="C554" s="63"/>
      <c r="G554" s="64"/>
      <c r="H554" s="64"/>
      <c r="I554" s="65"/>
      <c r="J554" s="66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8"/>
      <c r="AG554" s="64"/>
      <c r="AH554" s="64"/>
      <c r="AJ554" s="69"/>
      <c r="AK554" s="69"/>
      <c r="AL554" s="70"/>
    </row>
    <row r="555" ht="21.0" customHeight="1">
      <c r="C555" s="63"/>
      <c r="G555" s="64"/>
      <c r="H555" s="64"/>
      <c r="I555" s="65"/>
      <c r="J555" s="66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8"/>
      <c r="AG555" s="64"/>
      <c r="AH555" s="64"/>
      <c r="AJ555" s="69"/>
      <c r="AK555" s="69"/>
      <c r="AL555" s="70"/>
    </row>
    <row r="556" ht="21.0" customHeight="1">
      <c r="C556" s="63"/>
      <c r="G556" s="64"/>
      <c r="H556" s="64"/>
      <c r="I556" s="65"/>
      <c r="J556" s="66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8"/>
      <c r="AG556" s="64"/>
      <c r="AH556" s="64"/>
      <c r="AJ556" s="69"/>
      <c r="AK556" s="69"/>
      <c r="AL556" s="70"/>
    </row>
    <row r="557" ht="21.0" customHeight="1">
      <c r="C557" s="63"/>
      <c r="G557" s="64"/>
      <c r="H557" s="64"/>
      <c r="I557" s="65"/>
      <c r="J557" s="66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8"/>
      <c r="AG557" s="64"/>
      <c r="AH557" s="64"/>
      <c r="AJ557" s="69"/>
      <c r="AK557" s="69"/>
      <c r="AL557" s="70"/>
    </row>
    <row r="558" ht="21.0" customHeight="1">
      <c r="C558" s="63"/>
      <c r="G558" s="64"/>
      <c r="H558" s="64"/>
      <c r="I558" s="65"/>
      <c r="J558" s="66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8"/>
      <c r="AG558" s="64"/>
      <c r="AH558" s="64"/>
      <c r="AJ558" s="69"/>
      <c r="AK558" s="69"/>
      <c r="AL558" s="70"/>
    </row>
    <row r="559" ht="21.0" customHeight="1">
      <c r="C559" s="63"/>
      <c r="G559" s="64"/>
      <c r="H559" s="64"/>
      <c r="I559" s="65"/>
      <c r="J559" s="66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8"/>
      <c r="AG559" s="64"/>
      <c r="AH559" s="64"/>
      <c r="AJ559" s="69"/>
      <c r="AK559" s="69"/>
      <c r="AL559" s="70"/>
    </row>
    <row r="560" ht="21.0" customHeight="1">
      <c r="C560" s="63"/>
      <c r="G560" s="64"/>
      <c r="H560" s="64"/>
      <c r="I560" s="65"/>
      <c r="J560" s="66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8"/>
      <c r="AG560" s="64"/>
      <c r="AH560" s="64"/>
      <c r="AJ560" s="69"/>
      <c r="AK560" s="69"/>
      <c r="AL560" s="70"/>
    </row>
    <row r="561" ht="21.0" customHeight="1">
      <c r="C561" s="63"/>
      <c r="G561" s="64"/>
      <c r="H561" s="64"/>
      <c r="I561" s="65"/>
      <c r="J561" s="66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8"/>
      <c r="AG561" s="64"/>
      <c r="AH561" s="64"/>
      <c r="AJ561" s="69"/>
      <c r="AK561" s="69"/>
      <c r="AL561" s="70"/>
    </row>
    <row r="562" ht="21.0" customHeight="1">
      <c r="C562" s="63"/>
      <c r="G562" s="64"/>
      <c r="H562" s="64"/>
      <c r="I562" s="65"/>
      <c r="J562" s="66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8"/>
      <c r="AG562" s="64"/>
      <c r="AH562" s="64"/>
      <c r="AJ562" s="69"/>
      <c r="AK562" s="69"/>
      <c r="AL562" s="70"/>
    </row>
    <row r="563" ht="21.0" customHeight="1">
      <c r="C563" s="63"/>
      <c r="G563" s="64"/>
      <c r="H563" s="64"/>
      <c r="I563" s="65"/>
      <c r="J563" s="66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8"/>
      <c r="AG563" s="64"/>
      <c r="AH563" s="64"/>
      <c r="AJ563" s="69"/>
      <c r="AK563" s="69"/>
      <c r="AL563" s="70"/>
    </row>
    <row r="564" ht="21.0" customHeight="1">
      <c r="C564" s="63"/>
      <c r="G564" s="64"/>
      <c r="H564" s="64"/>
      <c r="I564" s="65"/>
      <c r="J564" s="66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8"/>
      <c r="AG564" s="64"/>
      <c r="AH564" s="64"/>
      <c r="AJ564" s="69"/>
      <c r="AK564" s="69"/>
      <c r="AL564" s="70"/>
    </row>
    <row r="565" ht="21.0" customHeight="1">
      <c r="C565" s="63"/>
      <c r="G565" s="64"/>
      <c r="H565" s="64"/>
      <c r="I565" s="65"/>
      <c r="J565" s="66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8"/>
      <c r="AG565" s="64"/>
      <c r="AH565" s="64"/>
      <c r="AJ565" s="69"/>
      <c r="AK565" s="69"/>
      <c r="AL565" s="70"/>
    </row>
    <row r="566" ht="21.0" customHeight="1">
      <c r="C566" s="63"/>
      <c r="G566" s="64"/>
      <c r="H566" s="64"/>
      <c r="I566" s="65"/>
      <c r="J566" s="66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8"/>
      <c r="AG566" s="64"/>
      <c r="AH566" s="64"/>
      <c r="AJ566" s="69"/>
      <c r="AK566" s="69"/>
      <c r="AL566" s="70"/>
    </row>
    <row r="567" ht="21.0" customHeight="1">
      <c r="C567" s="63"/>
      <c r="G567" s="64"/>
      <c r="H567" s="64"/>
      <c r="I567" s="65"/>
      <c r="J567" s="66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8"/>
      <c r="AG567" s="64"/>
      <c r="AH567" s="64"/>
      <c r="AJ567" s="69"/>
      <c r="AK567" s="69"/>
      <c r="AL567" s="70"/>
    </row>
    <row r="568" ht="21.0" customHeight="1">
      <c r="C568" s="63"/>
      <c r="G568" s="64"/>
      <c r="H568" s="64"/>
      <c r="I568" s="65"/>
      <c r="J568" s="66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8"/>
      <c r="AG568" s="64"/>
      <c r="AH568" s="64"/>
      <c r="AJ568" s="69"/>
      <c r="AK568" s="69"/>
      <c r="AL568" s="70"/>
    </row>
    <row r="569" ht="21.0" customHeight="1">
      <c r="C569" s="63"/>
      <c r="G569" s="64"/>
      <c r="H569" s="64"/>
      <c r="I569" s="65"/>
      <c r="J569" s="66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8"/>
      <c r="AG569" s="64"/>
      <c r="AH569" s="64"/>
      <c r="AJ569" s="69"/>
      <c r="AK569" s="69"/>
      <c r="AL569" s="70"/>
    </row>
    <row r="570" ht="21.0" customHeight="1">
      <c r="C570" s="63"/>
      <c r="G570" s="64"/>
      <c r="H570" s="64"/>
      <c r="I570" s="65"/>
      <c r="J570" s="66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8"/>
      <c r="AG570" s="64"/>
      <c r="AH570" s="64"/>
      <c r="AJ570" s="69"/>
      <c r="AK570" s="69"/>
      <c r="AL570" s="70"/>
    </row>
    <row r="571" ht="21.0" customHeight="1">
      <c r="C571" s="63"/>
      <c r="G571" s="64"/>
      <c r="H571" s="64"/>
      <c r="I571" s="65"/>
      <c r="J571" s="66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8"/>
      <c r="AG571" s="64"/>
      <c r="AH571" s="64"/>
      <c r="AJ571" s="69"/>
      <c r="AK571" s="69"/>
      <c r="AL571" s="70"/>
    </row>
    <row r="572" ht="21.0" customHeight="1">
      <c r="C572" s="63"/>
      <c r="G572" s="64"/>
      <c r="H572" s="64"/>
      <c r="I572" s="65"/>
      <c r="J572" s="66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8"/>
      <c r="AG572" s="64"/>
      <c r="AH572" s="64"/>
      <c r="AJ572" s="69"/>
      <c r="AK572" s="69"/>
      <c r="AL572" s="70"/>
    </row>
    <row r="573" ht="21.0" customHeight="1">
      <c r="C573" s="63"/>
      <c r="G573" s="64"/>
      <c r="H573" s="64"/>
      <c r="I573" s="65"/>
      <c r="J573" s="66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8"/>
      <c r="AG573" s="64"/>
      <c r="AH573" s="64"/>
      <c r="AJ573" s="69"/>
      <c r="AK573" s="69"/>
      <c r="AL573" s="70"/>
    </row>
    <row r="574" ht="21.0" customHeight="1">
      <c r="C574" s="63"/>
      <c r="G574" s="64"/>
      <c r="H574" s="64"/>
      <c r="I574" s="65"/>
      <c r="J574" s="66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8"/>
      <c r="AG574" s="64"/>
      <c r="AH574" s="64"/>
      <c r="AJ574" s="69"/>
      <c r="AK574" s="69"/>
      <c r="AL574" s="70"/>
    </row>
    <row r="575" ht="21.0" customHeight="1">
      <c r="C575" s="63"/>
      <c r="G575" s="64"/>
      <c r="H575" s="64"/>
      <c r="I575" s="65"/>
      <c r="J575" s="66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8"/>
      <c r="AG575" s="64"/>
      <c r="AH575" s="64"/>
      <c r="AJ575" s="69"/>
      <c r="AK575" s="69"/>
      <c r="AL575" s="70"/>
    </row>
    <row r="576" ht="21.0" customHeight="1">
      <c r="C576" s="63"/>
      <c r="G576" s="64"/>
      <c r="H576" s="64"/>
      <c r="I576" s="65"/>
      <c r="J576" s="66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8"/>
      <c r="AG576" s="64"/>
      <c r="AH576" s="64"/>
      <c r="AJ576" s="69"/>
      <c r="AK576" s="69"/>
      <c r="AL576" s="70"/>
    </row>
    <row r="577" ht="21.0" customHeight="1">
      <c r="C577" s="63"/>
      <c r="G577" s="64"/>
      <c r="H577" s="64"/>
      <c r="I577" s="65"/>
      <c r="J577" s="66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8"/>
      <c r="AG577" s="64"/>
      <c r="AH577" s="64"/>
      <c r="AJ577" s="69"/>
      <c r="AK577" s="69"/>
      <c r="AL577" s="70"/>
    </row>
    <row r="578" ht="21.0" customHeight="1">
      <c r="C578" s="63"/>
      <c r="G578" s="64"/>
      <c r="H578" s="64"/>
      <c r="I578" s="65"/>
      <c r="J578" s="66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8"/>
      <c r="AG578" s="64"/>
      <c r="AH578" s="64"/>
      <c r="AJ578" s="69"/>
      <c r="AK578" s="69"/>
      <c r="AL578" s="70"/>
    </row>
    <row r="579" ht="21.0" customHeight="1">
      <c r="C579" s="63"/>
      <c r="G579" s="64"/>
      <c r="H579" s="64"/>
      <c r="I579" s="65"/>
      <c r="J579" s="66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8"/>
      <c r="AG579" s="64"/>
      <c r="AH579" s="64"/>
      <c r="AJ579" s="69"/>
      <c r="AK579" s="69"/>
      <c r="AL579" s="70"/>
    </row>
    <row r="580" ht="21.0" customHeight="1">
      <c r="C580" s="63"/>
      <c r="G580" s="64"/>
      <c r="H580" s="64"/>
      <c r="I580" s="65"/>
      <c r="J580" s="66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8"/>
      <c r="AG580" s="64"/>
      <c r="AH580" s="64"/>
      <c r="AJ580" s="69"/>
      <c r="AK580" s="69"/>
      <c r="AL580" s="70"/>
    </row>
    <row r="581" ht="21.0" customHeight="1">
      <c r="C581" s="63"/>
      <c r="G581" s="64"/>
      <c r="H581" s="64"/>
      <c r="I581" s="65"/>
      <c r="J581" s="66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8"/>
      <c r="AG581" s="64"/>
      <c r="AH581" s="64"/>
      <c r="AJ581" s="69"/>
      <c r="AK581" s="69"/>
      <c r="AL581" s="70"/>
    </row>
    <row r="582" ht="21.0" customHeight="1">
      <c r="C582" s="63"/>
      <c r="G582" s="64"/>
      <c r="H582" s="64"/>
      <c r="I582" s="65"/>
      <c r="J582" s="66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8"/>
      <c r="AG582" s="64"/>
      <c r="AH582" s="64"/>
      <c r="AJ582" s="69"/>
      <c r="AK582" s="69"/>
      <c r="AL582" s="70"/>
    </row>
    <row r="583" ht="21.0" customHeight="1">
      <c r="C583" s="63"/>
      <c r="G583" s="64"/>
      <c r="H583" s="64"/>
      <c r="I583" s="65"/>
      <c r="J583" s="66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8"/>
      <c r="AG583" s="64"/>
      <c r="AH583" s="64"/>
      <c r="AJ583" s="69"/>
      <c r="AK583" s="69"/>
      <c r="AL583" s="70"/>
    </row>
    <row r="584" ht="21.0" customHeight="1">
      <c r="C584" s="63"/>
      <c r="G584" s="64"/>
      <c r="H584" s="64"/>
      <c r="I584" s="65"/>
      <c r="J584" s="66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8"/>
      <c r="AG584" s="64"/>
      <c r="AH584" s="64"/>
      <c r="AJ584" s="69"/>
      <c r="AK584" s="69"/>
      <c r="AL584" s="70"/>
    </row>
    <row r="585" ht="21.0" customHeight="1">
      <c r="C585" s="63"/>
      <c r="G585" s="64"/>
      <c r="H585" s="64"/>
      <c r="I585" s="65"/>
      <c r="J585" s="66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8"/>
      <c r="AG585" s="64"/>
      <c r="AH585" s="64"/>
      <c r="AJ585" s="69"/>
      <c r="AK585" s="69"/>
      <c r="AL585" s="70"/>
    </row>
    <row r="586" ht="21.0" customHeight="1">
      <c r="C586" s="63"/>
      <c r="G586" s="64"/>
      <c r="H586" s="64"/>
      <c r="I586" s="65"/>
      <c r="J586" s="66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8"/>
      <c r="AG586" s="64"/>
      <c r="AH586" s="64"/>
      <c r="AJ586" s="69"/>
      <c r="AK586" s="69"/>
      <c r="AL586" s="70"/>
    </row>
    <row r="587" ht="21.0" customHeight="1">
      <c r="C587" s="63"/>
      <c r="G587" s="64"/>
      <c r="H587" s="64"/>
      <c r="I587" s="65"/>
      <c r="J587" s="66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8"/>
      <c r="AG587" s="64"/>
      <c r="AH587" s="64"/>
      <c r="AJ587" s="69"/>
      <c r="AK587" s="69"/>
      <c r="AL587" s="70"/>
    </row>
    <row r="588" ht="21.0" customHeight="1">
      <c r="C588" s="63"/>
      <c r="G588" s="64"/>
      <c r="H588" s="64"/>
      <c r="I588" s="65"/>
      <c r="J588" s="66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8"/>
      <c r="AG588" s="64"/>
      <c r="AH588" s="64"/>
      <c r="AJ588" s="69"/>
      <c r="AK588" s="69"/>
      <c r="AL588" s="70"/>
    </row>
    <row r="589" ht="21.0" customHeight="1">
      <c r="C589" s="63"/>
      <c r="G589" s="64"/>
      <c r="H589" s="64"/>
      <c r="I589" s="65"/>
      <c r="J589" s="66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8"/>
      <c r="AG589" s="64"/>
      <c r="AH589" s="64"/>
      <c r="AJ589" s="69"/>
      <c r="AK589" s="69"/>
      <c r="AL589" s="70"/>
    </row>
    <row r="590" ht="21.0" customHeight="1">
      <c r="C590" s="63"/>
      <c r="G590" s="64"/>
      <c r="H590" s="64"/>
      <c r="I590" s="65"/>
      <c r="J590" s="66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8"/>
      <c r="AG590" s="64"/>
      <c r="AH590" s="64"/>
      <c r="AJ590" s="69"/>
      <c r="AK590" s="69"/>
      <c r="AL590" s="70"/>
    </row>
    <row r="591" ht="21.0" customHeight="1">
      <c r="C591" s="63"/>
      <c r="G591" s="64"/>
      <c r="H591" s="64"/>
      <c r="I591" s="65"/>
      <c r="J591" s="66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8"/>
      <c r="AG591" s="64"/>
      <c r="AH591" s="64"/>
      <c r="AJ591" s="69"/>
      <c r="AK591" s="69"/>
      <c r="AL591" s="70"/>
    </row>
    <row r="592" ht="21.0" customHeight="1">
      <c r="C592" s="63"/>
      <c r="G592" s="64"/>
      <c r="H592" s="64"/>
      <c r="I592" s="65"/>
      <c r="J592" s="66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8"/>
      <c r="AG592" s="64"/>
      <c r="AH592" s="64"/>
      <c r="AJ592" s="69"/>
      <c r="AK592" s="69"/>
      <c r="AL592" s="70"/>
    </row>
    <row r="593" ht="21.0" customHeight="1">
      <c r="C593" s="63"/>
      <c r="G593" s="64"/>
      <c r="H593" s="64"/>
      <c r="I593" s="65"/>
      <c r="J593" s="66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8"/>
      <c r="AG593" s="64"/>
      <c r="AH593" s="64"/>
      <c r="AJ593" s="69"/>
      <c r="AK593" s="69"/>
      <c r="AL593" s="70"/>
    </row>
    <row r="594" ht="21.0" customHeight="1">
      <c r="C594" s="63"/>
      <c r="G594" s="64"/>
      <c r="H594" s="64"/>
      <c r="I594" s="65"/>
      <c r="J594" s="66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8"/>
      <c r="AG594" s="64"/>
      <c r="AH594" s="64"/>
      <c r="AJ594" s="69"/>
      <c r="AK594" s="69"/>
      <c r="AL594" s="70"/>
    </row>
    <row r="595" ht="21.0" customHeight="1">
      <c r="C595" s="63"/>
      <c r="G595" s="64"/>
      <c r="H595" s="64"/>
      <c r="I595" s="65"/>
      <c r="J595" s="66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8"/>
      <c r="AG595" s="64"/>
      <c r="AH595" s="64"/>
      <c r="AJ595" s="69"/>
      <c r="AK595" s="69"/>
      <c r="AL595" s="70"/>
    </row>
    <row r="596" ht="21.0" customHeight="1">
      <c r="C596" s="63"/>
      <c r="G596" s="64"/>
      <c r="H596" s="64"/>
      <c r="I596" s="65"/>
      <c r="J596" s="66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8"/>
      <c r="AG596" s="64"/>
      <c r="AH596" s="64"/>
      <c r="AJ596" s="69"/>
      <c r="AK596" s="69"/>
      <c r="AL596" s="70"/>
    </row>
    <row r="597" ht="21.0" customHeight="1">
      <c r="C597" s="63"/>
      <c r="G597" s="64"/>
      <c r="H597" s="64"/>
      <c r="I597" s="65"/>
      <c r="J597" s="66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8"/>
      <c r="AG597" s="64"/>
      <c r="AH597" s="64"/>
      <c r="AJ597" s="69"/>
      <c r="AK597" s="69"/>
      <c r="AL597" s="70"/>
    </row>
    <row r="598" ht="21.0" customHeight="1">
      <c r="C598" s="63"/>
      <c r="G598" s="64"/>
      <c r="H598" s="64"/>
      <c r="I598" s="65"/>
      <c r="J598" s="66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8"/>
      <c r="AG598" s="64"/>
      <c r="AH598" s="64"/>
      <c r="AJ598" s="69"/>
      <c r="AK598" s="69"/>
      <c r="AL598" s="70"/>
    </row>
    <row r="599" ht="21.0" customHeight="1">
      <c r="C599" s="63"/>
      <c r="G599" s="64"/>
      <c r="H599" s="64"/>
      <c r="I599" s="65"/>
      <c r="J599" s="66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8"/>
      <c r="AG599" s="64"/>
      <c r="AH599" s="64"/>
      <c r="AJ599" s="69"/>
      <c r="AK599" s="69"/>
      <c r="AL599" s="70"/>
    </row>
    <row r="600" ht="21.0" customHeight="1">
      <c r="C600" s="63"/>
      <c r="G600" s="64"/>
      <c r="H600" s="64"/>
      <c r="I600" s="65"/>
      <c r="J600" s="66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8"/>
      <c r="AG600" s="64"/>
      <c r="AH600" s="64"/>
      <c r="AJ600" s="69"/>
      <c r="AK600" s="69"/>
      <c r="AL600" s="70"/>
    </row>
    <row r="601" ht="21.0" customHeight="1">
      <c r="C601" s="63"/>
      <c r="G601" s="64"/>
      <c r="H601" s="64"/>
      <c r="I601" s="65"/>
      <c r="J601" s="66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8"/>
      <c r="AG601" s="64"/>
      <c r="AH601" s="64"/>
      <c r="AJ601" s="69"/>
      <c r="AK601" s="69"/>
      <c r="AL601" s="70"/>
    </row>
    <row r="602" ht="21.0" customHeight="1">
      <c r="C602" s="63"/>
      <c r="G602" s="64"/>
      <c r="H602" s="64"/>
      <c r="I602" s="65"/>
      <c r="J602" s="66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8"/>
      <c r="AG602" s="64"/>
      <c r="AH602" s="64"/>
      <c r="AJ602" s="69"/>
      <c r="AK602" s="69"/>
      <c r="AL602" s="70"/>
    </row>
    <row r="603" ht="21.0" customHeight="1">
      <c r="C603" s="63"/>
      <c r="G603" s="64"/>
      <c r="H603" s="64"/>
      <c r="I603" s="65"/>
      <c r="J603" s="66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8"/>
      <c r="AG603" s="64"/>
      <c r="AH603" s="64"/>
      <c r="AJ603" s="69"/>
      <c r="AK603" s="69"/>
      <c r="AL603" s="70"/>
    </row>
    <row r="604" ht="21.0" customHeight="1">
      <c r="C604" s="63"/>
      <c r="G604" s="64"/>
      <c r="H604" s="64"/>
      <c r="I604" s="65"/>
      <c r="J604" s="66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8"/>
      <c r="AG604" s="64"/>
      <c r="AH604" s="64"/>
      <c r="AJ604" s="69"/>
      <c r="AK604" s="69"/>
      <c r="AL604" s="70"/>
    </row>
    <row r="605" ht="21.0" customHeight="1">
      <c r="C605" s="63"/>
      <c r="G605" s="64"/>
      <c r="H605" s="64"/>
      <c r="I605" s="65"/>
      <c r="J605" s="66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8"/>
      <c r="AG605" s="64"/>
      <c r="AH605" s="64"/>
      <c r="AJ605" s="69"/>
      <c r="AK605" s="69"/>
      <c r="AL605" s="70"/>
    </row>
    <row r="606" ht="21.0" customHeight="1">
      <c r="C606" s="63"/>
      <c r="G606" s="64"/>
      <c r="H606" s="64"/>
      <c r="I606" s="65"/>
      <c r="J606" s="66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8"/>
      <c r="AG606" s="64"/>
      <c r="AH606" s="64"/>
      <c r="AJ606" s="69"/>
      <c r="AK606" s="69"/>
      <c r="AL606" s="70"/>
    </row>
    <row r="607" ht="21.0" customHeight="1">
      <c r="C607" s="63"/>
      <c r="G607" s="64"/>
      <c r="H607" s="64"/>
      <c r="I607" s="65"/>
      <c r="J607" s="66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8"/>
      <c r="AG607" s="64"/>
      <c r="AH607" s="64"/>
      <c r="AJ607" s="69"/>
      <c r="AK607" s="69"/>
      <c r="AL607" s="70"/>
    </row>
    <row r="608" ht="21.0" customHeight="1">
      <c r="C608" s="63"/>
      <c r="G608" s="64"/>
      <c r="H608" s="64"/>
      <c r="I608" s="65"/>
      <c r="J608" s="66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8"/>
      <c r="AG608" s="64"/>
      <c r="AH608" s="64"/>
      <c r="AJ608" s="69"/>
      <c r="AK608" s="69"/>
      <c r="AL608" s="70"/>
    </row>
    <row r="609" ht="21.0" customHeight="1">
      <c r="C609" s="63"/>
      <c r="G609" s="64"/>
      <c r="H609" s="64"/>
      <c r="I609" s="65"/>
      <c r="J609" s="66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8"/>
      <c r="AG609" s="64"/>
      <c r="AH609" s="64"/>
      <c r="AJ609" s="69"/>
      <c r="AK609" s="69"/>
      <c r="AL609" s="70"/>
    </row>
    <row r="610" ht="21.0" customHeight="1">
      <c r="C610" s="63"/>
      <c r="G610" s="64"/>
      <c r="H610" s="64"/>
      <c r="I610" s="65"/>
      <c r="J610" s="66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8"/>
      <c r="AG610" s="64"/>
      <c r="AH610" s="64"/>
      <c r="AJ610" s="69"/>
      <c r="AK610" s="69"/>
      <c r="AL610" s="70"/>
    </row>
    <row r="611" ht="21.0" customHeight="1">
      <c r="C611" s="63"/>
      <c r="G611" s="64"/>
      <c r="H611" s="64"/>
      <c r="I611" s="65"/>
      <c r="J611" s="66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8"/>
      <c r="AG611" s="64"/>
      <c r="AH611" s="64"/>
      <c r="AJ611" s="69"/>
      <c r="AK611" s="69"/>
      <c r="AL611" s="70"/>
    </row>
    <row r="612" ht="21.0" customHeight="1">
      <c r="C612" s="63"/>
      <c r="G612" s="64"/>
      <c r="H612" s="64"/>
      <c r="I612" s="65"/>
      <c r="J612" s="66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8"/>
      <c r="AG612" s="64"/>
      <c r="AH612" s="64"/>
      <c r="AJ612" s="69"/>
      <c r="AK612" s="69"/>
      <c r="AL612" s="70"/>
    </row>
    <row r="613" ht="21.0" customHeight="1">
      <c r="C613" s="63"/>
      <c r="G613" s="64"/>
      <c r="H613" s="64"/>
      <c r="I613" s="65"/>
      <c r="J613" s="66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8"/>
      <c r="AG613" s="64"/>
      <c r="AH613" s="64"/>
      <c r="AJ613" s="69"/>
      <c r="AK613" s="69"/>
      <c r="AL613" s="70"/>
    </row>
    <row r="614" ht="21.0" customHeight="1">
      <c r="C614" s="63"/>
      <c r="G614" s="64"/>
      <c r="H614" s="64"/>
      <c r="I614" s="65"/>
      <c r="J614" s="66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8"/>
      <c r="AG614" s="64"/>
      <c r="AH614" s="64"/>
      <c r="AJ614" s="69"/>
      <c r="AK614" s="69"/>
      <c r="AL614" s="70"/>
    </row>
    <row r="615" ht="21.0" customHeight="1">
      <c r="C615" s="63"/>
      <c r="G615" s="64"/>
      <c r="H615" s="64"/>
      <c r="I615" s="65"/>
      <c r="J615" s="66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8"/>
      <c r="AG615" s="64"/>
      <c r="AH615" s="64"/>
      <c r="AJ615" s="69"/>
      <c r="AK615" s="69"/>
      <c r="AL615" s="70"/>
    </row>
    <row r="616" ht="21.0" customHeight="1">
      <c r="C616" s="63"/>
      <c r="G616" s="64"/>
      <c r="H616" s="64"/>
      <c r="I616" s="65"/>
      <c r="J616" s="66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8"/>
      <c r="AG616" s="64"/>
      <c r="AH616" s="64"/>
      <c r="AJ616" s="69"/>
      <c r="AK616" s="69"/>
      <c r="AL616" s="70"/>
    </row>
    <row r="617" ht="21.0" customHeight="1">
      <c r="C617" s="63"/>
      <c r="G617" s="64"/>
      <c r="H617" s="64"/>
      <c r="I617" s="65"/>
      <c r="J617" s="66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8"/>
      <c r="AG617" s="64"/>
      <c r="AH617" s="64"/>
      <c r="AJ617" s="69"/>
      <c r="AK617" s="69"/>
      <c r="AL617" s="70"/>
    </row>
    <row r="618" ht="21.0" customHeight="1">
      <c r="C618" s="63"/>
      <c r="G618" s="64"/>
      <c r="H618" s="64"/>
      <c r="I618" s="65"/>
      <c r="J618" s="66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8"/>
      <c r="AG618" s="64"/>
      <c r="AH618" s="64"/>
      <c r="AJ618" s="69"/>
      <c r="AK618" s="69"/>
      <c r="AL618" s="70"/>
    </row>
    <row r="619" ht="21.0" customHeight="1">
      <c r="C619" s="63"/>
      <c r="G619" s="64"/>
      <c r="H619" s="64"/>
      <c r="I619" s="65"/>
      <c r="J619" s="66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8"/>
      <c r="AG619" s="64"/>
      <c r="AH619" s="64"/>
      <c r="AJ619" s="69"/>
      <c r="AK619" s="69"/>
      <c r="AL619" s="70"/>
    </row>
    <row r="620" ht="21.0" customHeight="1">
      <c r="C620" s="63"/>
      <c r="G620" s="64"/>
      <c r="H620" s="64"/>
      <c r="I620" s="65"/>
      <c r="J620" s="66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8"/>
      <c r="AG620" s="64"/>
      <c r="AH620" s="64"/>
      <c r="AJ620" s="69"/>
      <c r="AK620" s="69"/>
      <c r="AL620" s="70"/>
    </row>
    <row r="621" ht="21.0" customHeight="1">
      <c r="C621" s="63"/>
      <c r="G621" s="64"/>
      <c r="H621" s="64"/>
      <c r="I621" s="65"/>
      <c r="J621" s="66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8"/>
      <c r="AG621" s="64"/>
      <c r="AH621" s="64"/>
      <c r="AJ621" s="69"/>
      <c r="AK621" s="69"/>
      <c r="AL621" s="70"/>
    </row>
    <row r="622" ht="21.0" customHeight="1">
      <c r="C622" s="63"/>
      <c r="G622" s="64"/>
      <c r="H622" s="64"/>
      <c r="I622" s="65"/>
      <c r="J622" s="66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8"/>
      <c r="AG622" s="64"/>
      <c r="AH622" s="64"/>
      <c r="AJ622" s="69"/>
      <c r="AK622" s="69"/>
      <c r="AL622" s="70"/>
    </row>
    <row r="623" ht="21.0" customHeight="1">
      <c r="C623" s="63"/>
      <c r="G623" s="64"/>
      <c r="H623" s="64"/>
      <c r="I623" s="65"/>
      <c r="J623" s="66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8"/>
      <c r="AG623" s="64"/>
      <c r="AH623" s="64"/>
      <c r="AJ623" s="69"/>
      <c r="AK623" s="69"/>
      <c r="AL623" s="70"/>
    </row>
    <row r="624" ht="21.0" customHeight="1">
      <c r="C624" s="63"/>
      <c r="G624" s="64"/>
      <c r="H624" s="64"/>
      <c r="I624" s="65"/>
      <c r="J624" s="66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8"/>
      <c r="AG624" s="64"/>
      <c r="AH624" s="64"/>
      <c r="AJ624" s="69"/>
      <c r="AK624" s="69"/>
      <c r="AL624" s="70"/>
    </row>
    <row r="625" ht="21.0" customHeight="1">
      <c r="C625" s="63"/>
      <c r="G625" s="64"/>
      <c r="H625" s="64"/>
      <c r="I625" s="65"/>
      <c r="J625" s="66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8"/>
      <c r="AG625" s="64"/>
      <c r="AH625" s="64"/>
      <c r="AJ625" s="69"/>
      <c r="AK625" s="69"/>
      <c r="AL625" s="70"/>
    </row>
    <row r="626" ht="21.0" customHeight="1">
      <c r="C626" s="63"/>
      <c r="G626" s="64"/>
      <c r="H626" s="64"/>
      <c r="I626" s="65"/>
      <c r="J626" s="66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8"/>
      <c r="AG626" s="64"/>
      <c r="AH626" s="64"/>
      <c r="AJ626" s="69"/>
      <c r="AK626" s="69"/>
      <c r="AL626" s="70"/>
    </row>
    <row r="627" ht="21.0" customHeight="1">
      <c r="C627" s="63"/>
      <c r="G627" s="64"/>
      <c r="H627" s="64"/>
      <c r="I627" s="65"/>
      <c r="J627" s="66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8"/>
      <c r="AG627" s="64"/>
      <c r="AH627" s="64"/>
      <c r="AJ627" s="69"/>
      <c r="AK627" s="69"/>
      <c r="AL627" s="70"/>
    </row>
    <row r="628" ht="21.0" customHeight="1">
      <c r="C628" s="63"/>
      <c r="G628" s="64"/>
      <c r="H628" s="64"/>
      <c r="I628" s="65"/>
      <c r="J628" s="66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8"/>
      <c r="AG628" s="64"/>
      <c r="AH628" s="64"/>
      <c r="AJ628" s="69"/>
      <c r="AK628" s="69"/>
      <c r="AL628" s="70"/>
    </row>
    <row r="629" ht="21.0" customHeight="1">
      <c r="C629" s="63"/>
      <c r="G629" s="64"/>
      <c r="H629" s="64"/>
      <c r="I629" s="65"/>
      <c r="J629" s="66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8"/>
      <c r="AG629" s="64"/>
      <c r="AH629" s="64"/>
      <c r="AJ629" s="69"/>
      <c r="AK629" s="69"/>
      <c r="AL629" s="70"/>
    </row>
    <row r="630" ht="21.0" customHeight="1">
      <c r="C630" s="63"/>
      <c r="G630" s="64"/>
      <c r="H630" s="64"/>
      <c r="I630" s="65"/>
      <c r="J630" s="66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8"/>
      <c r="AG630" s="64"/>
      <c r="AH630" s="64"/>
      <c r="AJ630" s="69"/>
      <c r="AK630" s="69"/>
      <c r="AL630" s="70"/>
    </row>
    <row r="631" ht="21.0" customHeight="1">
      <c r="C631" s="63"/>
      <c r="G631" s="64"/>
      <c r="H631" s="64"/>
      <c r="I631" s="65"/>
      <c r="J631" s="66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8"/>
      <c r="AG631" s="64"/>
      <c r="AH631" s="64"/>
      <c r="AJ631" s="69"/>
      <c r="AK631" s="69"/>
      <c r="AL631" s="70"/>
    </row>
    <row r="632" ht="21.0" customHeight="1">
      <c r="C632" s="63"/>
      <c r="G632" s="64"/>
      <c r="H632" s="64"/>
      <c r="I632" s="65"/>
      <c r="J632" s="66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8"/>
      <c r="AG632" s="64"/>
      <c r="AH632" s="64"/>
      <c r="AJ632" s="69"/>
      <c r="AK632" s="69"/>
      <c r="AL632" s="70"/>
    </row>
    <row r="633" ht="21.0" customHeight="1">
      <c r="C633" s="63"/>
      <c r="G633" s="64"/>
      <c r="H633" s="64"/>
      <c r="I633" s="65"/>
      <c r="J633" s="66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8"/>
      <c r="AG633" s="64"/>
      <c r="AH633" s="64"/>
      <c r="AJ633" s="69"/>
      <c r="AK633" s="69"/>
      <c r="AL633" s="70"/>
    </row>
    <row r="634" ht="21.0" customHeight="1">
      <c r="C634" s="63"/>
      <c r="G634" s="64"/>
      <c r="H634" s="64"/>
      <c r="I634" s="65"/>
      <c r="J634" s="66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8"/>
      <c r="AG634" s="64"/>
      <c r="AH634" s="64"/>
      <c r="AJ634" s="69"/>
      <c r="AK634" s="69"/>
      <c r="AL634" s="70"/>
    </row>
    <row r="635" ht="21.0" customHeight="1">
      <c r="C635" s="63"/>
      <c r="G635" s="64"/>
      <c r="H635" s="64"/>
      <c r="I635" s="65"/>
      <c r="J635" s="66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8"/>
      <c r="AG635" s="64"/>
      <c r="AH635" s="64"/>
      <c r="AJ635" s="69"/>
      <c r="AK635" s="69"/>
      <c r="AL635" s="70"/>
    </row>
    <row r="636" ht="21.0" customHeight="1">
      <c r="C636" s="63"/>
      <c r="G636" s="64"/>
      <c r="H636" s="64"/>
      <c r="I636" s="65"/>
      <c r="J636" s="66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8"/>
      <c r="AG636" s="64"/>
      <c r="AH636" s="64"/>
      <c r="AJ636" s="69"/>
      <c r="AK636" s="69"/>
      <c r="AL636" s="70"/>
    </row>
    <row r="637" ht="21.0" customHeight="1">
      <c r="C637" s="63"/>
      <c r="G637" s="64"/>
      <c r="H637" s="64"/>
      <c r="I637" s="65"/>
      <c r="J637" s="66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8"/>
      <c r="AG637" s="64"/>
      <c r="AH637" s="64"/>
      <c r="AJ637" s="69"/>
      <c r="AK637" s="69"/>
      <c r="AL637" s="70"/>
    </row>
    <row r="638" ht="21.0" customHeight="1">
      <c r="C638" s="63"/>
      <c r="G638" s="64"/>
      <c r="H638" s="64"/>
      <c r="I638" s="65"/>
      <c r="J638" s="66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8"/>
      <c r="AG638" s="64"/>
      <c r="AH638" s="64"/>
      <c r="AJ638" s="69"/>
      <c r="AK638" s="69"/>
      <c r="AL638" s="70"/>
    </row>
    <row r="639" ht="21.0" customHeight="1">
      <c r="C639" s="63"/>
      <c r="G639" s="64"/>
      <c r="H639" s="64"/>
      <c r="I639" s="65"/>
      <c r="J639" s="66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8"/>
      <c r="AG639" s="64"/>
      <c r="AH639" s="64"/>
      <c r="AJ639" s="69"/>
      <c r="AK639" s="69"/>
      <c r="AL639" s="70"/>
    </row>
    <row r="640" ht="21.0" customHeight="1">
      <c r="C640" s="63"/>
      <c r="G640" s="64"/>
      <c r="H640" s="64"/>
      <c r="I640" s="65"/>
      <c r="J640" s="66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8"/>
      <c r="AG640" s="64"/>
      <c r="AH640" s="64"/>
      <c r="AJ640" s="69"/>
      <c r="AK640" s="69"/>
      <c r="AL640" s="70"/>
    </row>
    <row r="641" ht="21.0" customHeight="1">
      <c r="C641" s="63"/>
      <c r="G641" s="64"/>
      <c r="H641" s="64"/>
      <c r="I641" s="65"/>
      <c r="J641" s="66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8"/>
      <c r="AG641" s="64"/>
      <c r="AH641" s="64"/>
      <c r="AJ641" s="69"/>
      <c r="AK641" s="69"/>
      <c r="AL641" s="70"/>
    </row>
    <row r="642" ht="21.0" customHeight="1">
      <c r="C642" s="63"/>
      <c r="G642" s="64"/>
      <c r="H642" s="64"/>
      <c r="I642" s="65"/>
      <c r="J642" s="66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8"/>
      <c r="AG642" s="64"/>
      <c r="AH642" s="64"/>
      <c r="AJ642" s="69"/>
      <c r="AK642" s="69"/>
      <c r="AL642" s="70"/>
    </row>
    <row r="643" ht="21.0" customHeight="1">
      <c r="C643" s="63"/>
      <c r="G643" s="64"/>
      <c r="H643" s="64"/>
      <c r="I643" s="65"/>
      <c r="J643" s="66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8"/>
      <c r="AG643" s="64"/>
      <c r="AH643" s="64"/>
      <c r="AJ643" s="69"/>
      <c r="AK643" s="69"/>
      <c r="AL643" s="70"/>
    </row>
    <row r="644" ht="21.0" customHeight="1">
      <c r="C644" s="63"/>
      <c r="G644" s="64"/>
      <c r="H644" s="64"/>
      <c r="I644" s="65"/>
      <c r="J644" s="66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8"/>
      <c r="AG644" s="64"/>
      <c r="AH644" s="64"/>
      <c r="AJ644" s="69"/>
      <c r="AK644" s="69"/>
      <c r="AL644" s="70"/>
    </row>
    <row r="645" ht="21.0" customHeight="1">
      <c r="C645" s="63"/>
      <c r="G645" s="64"/>
      <c r="H645" s="64"/>
      <c r="I645" s="65"/>
      <c r="J645" s="66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8"/>
      <c r="AG645" s="64"/>
      <c r="AH645" s="64"/>
      <c r="AJ645" s="69"/>
      <c r="AK645" s="69"/>
      <c r="AL645" s="70"/>
    </row>
    <row r="646" ht="21.0" customHeight="1">
      <c r="C646" s="63"/>
      <c r="G646" s="64"/>
      <c r="H646" s="64"/>
      <c r="I646" s="65"/>
      <c r="J646" s="66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8"/>
      <c r="AG646" s="64"/>
      <c r="AH646" s="64"/>
      <c r="AJ646" s="69"/>
      <c r="AK646" s="69"/>
      <c r="AL646" s="70"/>
    </row>
    <row r="647" ht="21.0" customHeight="1">
      <c r="C647" s="63"/>
      <c r="G647" s="64"/>
      <c r="H647" s="64"/>
      <c r="I647" s="65"/>
      <c r="J647" s="66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8"/>
      <c r="AG647" s="64"/>
      <c r="AH647" s="64"/>
      <c r="AJ647" s="69"/>
      <c r="AK647" s="69"/>
      <c r="AL647" s="70"/>
    </row>
    <row r="648" ht="21.0" customHeight="1">
      <c r="C648" s="63"/>
      <c r="G648" s="64"/>
      <c r="H648" s="64"/>
      <c r="I648" s="65"/>
      <c r="J648" s="66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8"/>
      <c r="AG648" s="64"/>
      <c r="AH648" s="64"/>
      <c r="AJ648" s="69"/>
      <c r="AK648" s="69"/>
      <c r="AL648" s="70"/>
    </row>
    <row r="649" ht="21.0" customHeight="1">
      <c r="C649" s="63"/>
      <c r="G649" s="64"/>
      <c r="H649" s="64"/>
      <c r="I649" s="65"/>
      <c r="J649" s="66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8"/>
      <c r="AG649" s="64"/>
      <c r="AH649" s="64"/>
      <c r="AJ649" s="69"/>
      <c r="AK649" s="69"/>
      <c r="AL649" s="70"/>
    </row>
    <row r="650" ht="21.0" customHeight="1">
      <c r="C650" s="63"/>
      <c r="G650" s="64"/>
      <c r="H650" s="64"/>
      <c r="I650" s="65"/>
      <c r="J650" s="66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8"/>
      <c r="AG650" s="64"/>
      <c r="AH650" s="64"/>
      <c r="AJ650" s="69"/>
      <c r="AK650" s="69"/>
      <c r="AL650" s="70"/>
    </row>
    <row r="651" ht="21.0" customHeight="1">
      <c r="C651" s="63"/>
      <c r="G651" s="64"/>
      <c r="H651" s="64"/>
      <c r="I651" s="65"/>
      <c r="J651" s="66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8"/>
      <c r="AG651" s="64"/>
      <c r="AH651" s="64"/>
      <c r="AJ651" s="69"/>
      <c r="AK651" s="69"/>
      <c r="AL651" s="70"/>
    </row>
    <row r="652" ht="21.0" customHeight="1">
      <c r="C652" s="63"/>
      <c r="G652" s="64"/>
      <c r="H652" s="64"/>
      <c r="I652" s="65"/>
      <c r="J652" s="66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8"/>
      <c r="AG652" s="64"/>
      <c r="AH652" s="64"/>
      <c r="AJ652" s="69"/>
      <c r="AK652" s="69"/>
      <c r="AL652" s="70"/>
    </row>
    <row r="653" ht="21.0" customHeight="1">
      <c r="C653" s="63"/>
      <c r="G653" s="64"/>
      <c r="H653" s="64"/>
      <c r="I653" s="65"/>
      <c r="J653" s="66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8"/>
      <c r="AG653" s="64"/>
      <c r="AH653" s="64"/>
      <c r="AJ653" s="69"/>
      <c r="AK653" s="69"/>
      <c r="AL653" s="70"/>
    </row>
    <row r="654" ht="21.0" customHeight="1">
      <c r="C654" s="63"/>
      <c r="G654" s="64"/>
      <c r="H654" s="64"/>
      <c r="I654" s="65"/>
      <c r="J654" s="66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8"/>
      <c r="AG654" s="64"/>
      <c r="AH654" s="64"/>
      <c r="AJ654" s="69"/>
      <c r="AK654" s="69"/>
      <c r="AL654" s="70"/>
    </row>
    <row r="655" ht="21.0" customHeight="1">
      <c r="C655" s="63"/>
      <c r="G655" s="64"/>
      <c r="H655" s="64"/>
      <c r="I655" s="65"/>
      <c r="J655" s="66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8"/>
      <c r="AG655" s="64"/>
      <c r="AH655" s="64"/>
      <c r="AJ655" s="69"/>
      <c r="AK655" s="69"/>
      <c r="AL655" s="70"/>
    </row>
    <row r="656" ht="21.0" customHeight="1">
      <c r="C656" s="63"/>
      <c r="G656" s="64"/>
      <c r="H656" s="64"/>
      <c r="I656" s="65"/>
      <c r="J656" s="66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8"/>
      <c r="AG656" s="64"/>
      <c r="AH656" s="64"/>
      <c r="AJ656" s="69"/>
      <c r="AK656" s="69"/>
      <c r="AL656" s="70"/>
    </row>
    <row r="657" ht="21.0" customHeight="1">
      <c r="C657" s="63"/>
      <c r="G657" s="64"/>
      <c r="H657" s="64"/>
      <c r="I657" s="65"/>
      <c r="J657" s="66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8"/>
      <c r="AG657" s="64"/>
      <c r="AH657" s="64"/>
      <c r="AJ657" s="69"/>
      <c r="AK657" s="69"/>
      <c r="AL657" s="70"/>
    </row>
    <row r="658" ht="21.0" customHeight="1">
      <c r="C658" s="63"/>
      <c r="G658" s="64"/>
      <c r="H658" s="64"/>
      <c r="I658" s="65"/>
      <c r="J658" s="66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8"/>
      <c r="AG658" s="64"/>
      <c r="AH658" s="64"/>
      <c r="AJ658" s="69"/>
      <c r="AK658" s="69"/>
      <c r="AL658" s="70"/>
    </row>
    <row r="659" ht="21.0" customHeight="1">
      <c r="C659" s="63"/>
      <c r="G659" s="64"/>
      <c r="H659" s="64"/>
      <c r="I659" s="65"/>
      <c r="J659" s="66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8"/>
      <c r="AG659" s="64"/>
      <c r="AH659" s="64"/>
      <c r="AJ659" s="69"/>
      <c r="AK659" s="69"/>
      <c r="AL659" s="70"/>
    </row>
    <row r="660" ht="21.0" customHeight="1">
      <c r="C660" s="63"/>
      <c r="G660" s="64"/>
      <c r="H660" s="64"/>
      <c r="I660" s="65"/>
      <c r="J660" s="66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8"/>
      <c r="AG660" s="64"/>
      <c r="AH660" s="64"/>
      <c r="AJ660" s="69"/>
      <c r="AK660" s="69"/>
      <c r="AL660" s="70"/>
    </row>
    <row r="661" ht="21.0" customHeight="1">
      <c r="C661" s="63"/>
      <c r="G661" s="64"/>
      <c r="H661" s="64"/>
      <c r="I661" s="65"/>
      <c r="J661" s="66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8"/>
      <c r="AG661" s="64"/>
      <c r="AH661" s="64"/>
      <c r="AJ661" s="69"/>
      <c r="AK661" s="69"/>
      <c r="AL661" s="70"/>
    </row>
    <row r="662" ht="21.0" customHeight="1">
      <c r="C662" s="63"/>
      <c r="G662" s="64"/>
      <c r="H662" s="64"/>
      <c r="I662" s="65"/>
      <c r="J662" s="66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8"/>
      <c r="AG662" s="64"/>
      <c r="AH662" s="64"/>
      <c r="AJ662" s="69"/>
      <c r="AK662" s="69"/>
      <c r="AL662" s="70"/>
    </row>
    <row r="663" ht="21.0" customHeight="1">
      <c r="C663" s="63"/>
      <c r="G663" s="64"/>
      <c r="H663" s="64"/>
      <c r="I663" s="65"/>
      <c r="J663" s="66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8"/>
      <c r="AG663" s="64"/>
      <c r="AH663" s="64"/>
      <c r="AJ663" s="69"/>
      <c r="AK663" s="69"/>
      <c r="AL663" s="70"/>
    </row>
    <row r="664" ht="21.0" customHeight="1">
      <c r="C664" s="63"/>
      <c r="G664" s="64"/>
      <c r="H664" s="64"/>
      <c r="I664" s="65"/>
      <c r="J664" s="66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8"/>
      <c r="AG664" s="64"/>
      <c r="AH664" s="64"/>
      <c r="AJ664" s="69"/>
      <c r="AK664" s="69"/>
      <c r="AL664" s="70"/>
    </row>
    <row r="665" ht="21.0" customHeight="1">
      <c r="C665" s="63"/>
      <c r="G665" s="64"/>
      <c r="H665" s="64"/>
      <c r="I665" s="65"/>
      <c r="J665" s="66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8"/>
      <c r="AG665" s="64"/>
      <c r="AH665" s="64"/>
      <c r="AJ665" s="69"/>
      <c r="AK665" s="69"/>
      <c r="AL665" s="70"/>
    </row>
    <row r="666" ht="21.0" customHeight="1">
      <c r="C666" s="63"/>
      <c r="G666" s="64"/>
      <c r="H666" s="64"/>
      <c r="I666" s="65"/>
      <c r="J666" s="66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8"/>
      <c r="AG666" s="64"/>
      <c r="AH666" s="64"/>
      <c r="AJ666" s="69"/>
      <c r="AK666" s="69"/>
      <c r="AL666" s="70"/>
    </row>
    <row r="667" ht="21.0" customHeight="1">
      <c r="C667" s="63"/>
      <c r="G667" s="64"/>
      <c r="H667" s="64"/>
      <c r="I667" s="65"/>
      <c r="J667" s="66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8"/>
      <c r="AG667" s="64"/>
      <c r="AH667" s="64"/>
      <c r="AJ667" s="69"/>
      <c r="AK667" s="69"/>
      <c r="AL667" s="70"/>
    </row>
    <row r="668" ht="21.0" customHeight="1">
      <c r="C668" s="63"/>
      <c r="G668" s="64"/>
      <c r="H668" s="64"/>
      <c r="I668" s="65"/>
      <c r="J668" s="66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8"/>
      <c r="AG668" s="64"/>
      <c r="AH668" s="64"/>
      <c r="AJ668" s="69"/>
      <c r="AK668" s="69"/>
      <c r="AL668" s="70"/>
    </row>
    <row r="669" ht="21.0" customHeight="1">
      <c r="C669" s="63"/>
      <c r="G669" s="64"/>
      <c r="H669" s="64"/>
      <c r="I669" s="65"/>
      <c r="J669" s="66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8"/>
      <c r="AG669" s="64"/>
      <c r="AH669" s="64"/>
      <c r="AJ669" s="69"/>
      <c r="AK669" s="69"/>
      <c r="AL669" s="70"/>
    </row>
    <row r="670" ht="21.0" customHeight="1">
      <c r="C670" s="63"/>
      <c r="G670" s="64"/>
      <c r="H670" s="64"/>
      <c r="I670" s="65"/>
      <c r="J670" s="66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8"/>
      <c r="AG670" s="64"/>
      <c r="AH670" s="64"/>
      <c r="AJ670" s="69"/>
      <c r="AK670" s="69"/>
      <c r="AL670" s="70"/>
    </row>
    <row r="671" ht="21.0" customHeight="1">
      <c r="C671" s="63"/>
      <c r="G671" s="64"/>
      <c r="H671" s="64"/>
      <c r="I671" s="65"/>
      <c r="J671" s="66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8"/>
      <c r="AG671" s="64"/>
      <c r="AH671" s="64"/>
      <c r="AJ671" s="69"/>
      <c r="AK671" s="69"/>
      <c r="AL671" s="70"/>
    </row>
    <row r="672" ht="21.0" customHeight="1">
      <c r="C672" s="63"/>
      <c r="G672" s="64"/>
      <c r="H672" s="64"/>
      <c r="I672" s="65"/>
      <c r="J672" s="66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8"/>
      <c r="AG672" s="64"/>
      <c r="AH672" s="64"/>
      <c r="AJ672" s="69"/>
      <c r="AK672" s="69"/>
      <c r="AL672" s="70"/>
    </row>
    <row r="673" ht="21.0" customHeight="1">
      <c r="C673" s="63"/>
      <c r="G673" s="64"/>
      <c r="H673" s="64"/>
      <c r="I673" s="65"/>
      <c r="J673" s="66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8"/>
      <c r="AG673" s="64"/>
      <c r="AH673" s="64"/>
      <c r="AJ673" s="69"/>
      <c r="AK673" s="69"/>
      <c r="AL673" s="70"/>
    </row>
    <row r="674" ht="21.0" customHeight="1">
      <c r="C674" s="63"/>
      <c r="G674" s="64"/>
      <c r="H674" s="64"/>
      <c r="I674" s="65"/>
      <c r="J674" s="66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8"/>
      <c r="AG674" s="64"/>
      <c r="AH674" s="64"/>
      <c r="AJ674" s="69"/>
      <c r="AK674" s="69"/>
      <c r="AL674" s="70"/>
    </row>
    <row r="675" ht="21.0" customHeight="1">
      <c r="C675" s="63"/>
      <c r="G675" s="64"/>
      <c r="H675" s="64"/>
      <c r="I675" s="65"/>
      <c r="J675" s="66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8"/>
      <c r="AG675" s="64"/>
      <c r="AH675" s="64"/>
      <c r="AJ675" s="69"/>
      <c r="AK675" s="69"/>
      <c r="AL675" s="70"/>
    </row>
    <row r="676" ht="21.0" customHeight="1">
      <c r="C676" s="63"/>
      <c r="G676" s="64"/>
      <c r="H676" s="64"/>
      <c r="I676" s="65"/>
      <c r="J676" s="66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8"/>
      <c r="AG676" s="64"/>
      <c r="AH676" s="64"/>
      <c r="AJ676" s="69"/>
      <c r="AK676" s="69"/>
      <c r="AL676" s="70"/>
    </row>
    <row r="677" ht="21.0" customHeight="1">
      <c r="C677" s="63"/>
      <c r="G677" s="64"/>
      <c r="H677" s="64"/>
      <c r="I677" s="65"/>
      <c r="J677" s="66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8"/>
      <c r="AG677" s="64"/>
      <c r="AH677" s="64"/>
      <c r="AJ677" s="69"/>
      <c r="AK677" s="69"/>
      <c r="AL677" s="70"/>
    </row>
    <row r="678" ht="21.0" customHeight="1">
      <c r="C678" s="63"/>
      <c r="G678" s="64"/>
      <c r="H678" s="64"/>
      <c r="I678" s="65"/>
      <c r="J678" s="66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8"/>
      <c r="AG678" s="64"/>
      <c r="AH678" s="64"/>
      <c r="AJ678" s="69"/>
      <c r="AK678" s="69"/>
      <c r="AL678" s="70"/>
    </row>
    <row r="679" ht="21.0" customHeight="1">
      <c r="C679" s="63"/>
      <c r="G679" s="64"/>
      <c r="H679" s="64"/>
      <c r="I679" s="65"/>
      <c r="J679" s="66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8"/>
      <c r="AG679" s="64"/>
      <c r="AH679" s="64"/>
      <c r="AJ679" s="69"/>
      <c r="AK679" s="69"/>
      <c r="AL679" s="70"/>
    </row>
    <row r="680" ht="21.0" customHeight="1">
      <c r="C680" s="63"/>
      <c r="G680" s="64"/>
      <c r="H680" s="64"/>
      <c r="I680" s="65"/>
      <c r="J680" s="66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8"/>
      <c r="AG680" s="64"/>
      <c r="AH680" s="64"/>
      <c r="AJ680" s="69"/>
      <c r="AK680" s="69"/>
      <c r="AL680" s="70"/>
    </row>
    <row r="681" ht="21.0" customHeight="1">
      <c r="C681" s="63"/>
      <c r="G681" s="64"/>
      <c r="H681" s="64"/>
      <c r="I681" s="65"/>
      <c r="J681" s="66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8"/>
      <c r="AG681" s="64"/>
      <c r="AH681" s="64"/>
      <c r="AJ681" s="69"/>
      <c r="AK681" s="69"/>
      <c r="AL681" s="70"/>
    </row>
    <row r="682" ht="21.0" customHeight="1">
      <c r="C682" s="63"/>
      <c r="G682" s="64"/>
      <c r="H682" s="64"/>
      <c r="I682" s="65"/>
      <c r="J682" s="66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8"/>
      <c r="AG682" s="64"/>
      <c r="AH682" s="64"/>
      <c r="AJ682" s="69"/>
      <c r="AK682" s="69"/>
      <c r="AL682" s="70"/>
    </row>
    <row r="683" ht="21.0" customHeight="1">
      <c r="C683" s="63"/>
      <c r="G683" s="64"/>
      <c r="H683" s="64"/>
      <c r="I683" s="65"/>
      <c r="J683" s="66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8"/>
      <c r="AG683" s="64"/>
      <c r="AH683" s="64"/>
      <c r="AJ683" s="69"/>
      <c r="AK683" s="69"/>
      <c r="AL683" s="70"/>
    </row>
    <row r="684" ht="21.0" customHeight="1">
      <c r="C684" s="63"/>
      <c r="G684" s="64"/>
      <c r="H684" s="64"/>
      <c r="I684" s="65"/>
      <c r="J684" s="66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8"/>
      <c r="AG684" s="64"/>
      <c r="AH684" s="64"/>
      <c r="AJ684" s="69"/>
      <c r="AK684" s="69"/>
      <c r="AL684" s="70"/>
    </row>
    <row r="685" ht="21.0" customHeight="1">
      <c r="C685" s="63"/>
      <c r="G685" s="64"/>
      <c r="H685" s="64"/>
      <c r="I685" s="65"/>
      <c r="J685" s="66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8"/>
      <c r="AG685" s="64"/>
      <c r="AH685" s="64"/>
      <c r="AJ685" s="69"/>
      <c r="AK685" s="69"/>
      <c r="AL685" s="70"/>
    </row>
    <row r="686" ht="21.0" customHeight="1">
      <c r="C686" s="63"/>
      <c r="G686" s="64"/>
      <c r="H686" s="64"/>
      <c r="I686" s="65"/>
      <c r="J686" s="66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8"/>
      <c r="AG686" s="64"/>
      <c r="AH686" s="64"/>
      <c r="AJ686" s="69"/>
      <c r="AK686" s="69"/>
      <c r="AL686" s="70"/>
    </row>
    <row r="687" ht="21.0" customHeight="1">
      <c r="C687" s="63"/>
      <c r="G687" s="64"/>
      <c r="H687" s="64"/>
      <c r="I687" s="65"/>
      <c r="J687" s="66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8"/>
      <c r="AG687" s="64"/>
      <c r="AH687" s="64"/>
      <c r="AJ687" s="69"/>
      <c r="AK687" s="69"/>
      <c r="AL687" s="70"/>
    </row>
    <row r="688" ht="21.0" customHeight="1">
      <c r="C688" s="63"/>
      <c r="G688" s="64"/>
      <c r="H688" s="64"/>
      <c r="I688" s="65"/>
      <c r="J688" s="66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8"/>
      <c r="AG688" s="64"/>
      <c r="AH688" s="64"/>
      <c r="AJ688" s="69"/>
      <c r="AK688" s="69"/>
      <c r="AL688" s="70"/>
    </row>
    <row r="689" ht="21.0" customHeight="1">
      <c r="C689" s="63"/>
      <c r="G689" s="64"/>
      <c r="H689" s="64"/>
      <c r="I689" s="65"/>
      <c r="J689" s="66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8"/>
      <c r="AG689" s="64"/>
      <c r="AH689" s="64"/>
      <c r="AJ689" s="69"/>
      <c r="AK689" s="69"/>
      <c r="AL689" s="70"/>
    </row>
    <row r="690" ht="21.0" customHeight="1">
      <c r="C690" s="63"/>
      <c r="G690" s="64"/>
      <c r="H690" s="64"/>
      <c r="I690" s="65"/>
      <c r="J690" s="66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8"/>
      <c r="AG690" s="64"/>
      <c r="AH690" s="64"/>
      <c r="AJ690" s="69"/>
      <c r="AK690" s="69"/>
      <c r="AL690" s="70"/>
    </row>
    <row r="691" ht="21.0" customHeight="1">
      <c r="C691" s="63"/>
      <c r="G691" s="64"/>
      <c r="H691" s="64"/>
      <c r="I691" s="65"/>
      <c r="J691" s="66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8"/>
      <c r="AG691" s="64"/>
      <c r="AH691" s="64"/>
      <c r="AJ691" s="69"/>
      <c r="AK691" s="69"/>
      <c r="AL691" s="70"/>
    </row>
    <row r="692" ht="21.0" customHeight="1">
      <c r="C692" s="63"/>
      <c r="G692" s="64"/>
      <c r="H692" s="64"/>
      <c r="I692" s="65"/>
      <c r="J692" s="66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8"/>
      <c r="AG692" s="64"/>
      <c r="AH692" s="64"/>
      <c r="AJ692" s="69"/>
      <c r="AK692" s="69"/>
      <c r="AL692" s="70"/>
    </row>
    <row r="693" ht="21.0" customHeight="1">
      <c r="C693" s="63"/>
      <c r="G693" s="64"/>
      <c r="H693" s="64"/>
      <c r="I693" s="65"/>
      <c r="J693" s="66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8"/>
      <c r="AG693" s="64"/>
      <c r="AH693" s="64"/>
      <c r="AJ693" s="69"/>
      <c r="AK693" s="69"/>
      <c r="AL693" s="70"/>
    </row>
    <row r="694" ht="21.0" customHeight="1">
      <c r="C694" s="63"/>
      <c r="G694" s="64"/>
      <c r="H694" s="64"/>
      <c r="I694" s="65"/>
      <c r="J694" s="66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8"/>
      <c r="AG694" s="64"/>
      <c r="AH694" s="64"/>
      <c r="AJ694" s="69"/>
      <c r="AK694" s="69"/>
      <c r="AL694" s="70"/>
    </row>
    <row r="695" ht="21.0" customHeight="1">
      <c r="C695" s="63"/>
      <c r="G695" s="64"/>
      <c r="H695" s="64"/>
      <c r="I695" s="65"/>
      <c r="J695" s="66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8"/>
      <c r="AG695" s="64"/>
      <c r="AH695" s="64"/>
      <c r="AJ695" s="69"/>
      <c r="AK695" s="69"/>
      <c r="AL695" s="70"/>
    </row>
    <row r="696" ht="21.0" customHeight="1">
      <c r="C696" s="63"/>
      <c r="G696" s="64"/>
      <c r="H696" s="64"/>
      <c r="I696" s="65"/>
      <c r="J696" s="66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8"/>
      <c r="AG696" s="64"/>
      <c r="AH696" s="64"/>
      <c r="AJ696" s="69"/>
      <c r="AK696" s="69"/>
      <c r="AL696" s="70"/>
    </row>
    <row r="697" ht="21.0" customHeight="1">
      <c r="C697" s="63"/>
      <c r="G697" s="64"/>
      <c r="H697" s="64"/>
      <c r="I697" s="65"/>
      <c r="J697" s="66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8"/>
      <c r="AG697" s="64"/>
      <c r="AH697" s="64"/>
      <c r="AJ697" s="69"/>
      <c r="AK697" s="69"/>
      <c r="AL697" s="70"/>
    </row>
    <row r="698" ht="21.0" customHeight="1">
      <c r="C698" s="63"/>
      <c r="G698" s="64"/>
      <c r="H698" s="64"/>
      <c r="I698" s="65"/>
      <c r="J698" s="66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8"/>
      <c r="AG698" s="64"/>
      <c r="AH698" s="64"/>
      <c r="AJ698" s="69"/>
      <c r="AK698" s="69"/>
      <c r="AL698" s="70"/>
    </row>
    <row r="699" ht="21.0" customHeight="1">
      <c r="C699" s="63"/>
      <c r="G699" s="64"/>
      <c r="H699" s="64"/>
      <c r="I699" s="65"/>
      <c r="J699" s="66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8"/>
      <c r="AG699" s="64"/>
      <c r="AH699" s="64"/>
      <c r="AJ699" s="69"/>
      <c r="AK699" s="69"/>
      <c r="AL699" s="70"/>
    </row>
    <row r="700" ht="21.0" customHeight="1">
      <c r="C700" s="63"/>
      <c r="G700" s="64"/>
      <c r="H700" s="64"/>
      <c r="I700" s="65"/>
      <c r="J700" s="66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8"/>
      <c r="AG700" s="64"/>
      <c r="AH700" s="64"/>
      <c r="AJ700" s="69"/>
      <c r="AK700" s="69"/>
      <c r="AL700" s="70"/>
    </row>
    <row r="701" ht="21.0" customHeight="1">
      <c r="C701" s="63"/>
      <c r="G701" s="64"/>
      <c r="H701" s="64"/>
      <c r="I701" s="65"/>
      <c r="J701" s="66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8"/>
      <c r="AG701" s="64"/>
      <c r="AH701" s="64"/>
      <c r="AJ701" s="69"/>
      <c r="AK701" s="69"/>
      <c r="AL701" s="70"/>
    </row>
    <row r="702" ht="21.0" customHeight="1">
      <c r="C702" s="63"/>
      <c r="G702" s="64"/>
      <c r="H702" s="64"/>
      <c r="I702" s="65"/>
      <c r="J702" s="66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8"/>
      <c r="AG702" s="64"/>
      <c r="AH702" s="64"/>
      <c r="AJ702" s="69"/>
      <c r="AK702" s="69"/>
      <c r="AL702" s="70"/>
    </row>
    <row r="703" ht="21.0" customHeight="1">
      <c r="C703" s="63"/>
      <c r="G703" s="64"/>
      <c r="H703" s="64"/>
      <c r="I703" s="65"/>
      <c r="J703" s="66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8"/>
      <c r="AG703" s="64"/>
      <c r="AH703" s="64"/>
      <c r="AJ703" s="69"/>
      <c r="AK703" s="69"/>
      <c r="AL703" s="70"/>
    </row>
    <row r="704" ht="21.0" customHeight="1">
      <c r="C704" s="63"/>
      <c r="G704" s="64"/>
      <c r="H704" s="64"/>
      <c r="I704" s="65"/>
      <c r="J704" s="66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8"/>
      <c r="AG704" s="64"/>
      <c r="AH704" s="64"/>
      <c r="AJ704" s="69"/>
      <c r="AK704" s="69"/>
      <c r="AL704" s="70"/>
    </row>
    <row r="705" ht="21.0" customHeight="1">
      <c r="C705" s="63"/>
      <c r="G705" s="64"/>
      <c r="H705" s="64"/>
      <c r="I705" s="65"/>
      <c r="J705" s="66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8"/>
      <c r="AG705" s="64"/>
      <c r="AH705" s="64"/>
      <c r="AJ705" s="69"/>
      <c r="AK705" s="69"/>
      <c r="AL705" s="70"/>
    </row>
    <row r="706" ht="21.0" customHeight="1">
      <c r="C706" s="63"/>
      <c r="G706" s="64"/>
      <c r="H706" s="64"/>
      <c r="I706" s="65"/>
      <c r="J706" s="66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8"/>
      <c r="AG706" s="64"/>
      <c r="AH706" s="64"/>
      <c r="AJ706" s="69"/>
      <c r="AK706" s="69"/>
      <c r="AL706" s="70"/>
    </row>
    <row r="707" ht="21.0" customHeight="1">
      <c r="C707" s="63"/>
      <c r="G707" s="64"/>
      <c r="H707" s="64"/>
      <c r="I707" s="65"/>
      <c r="J707" s="66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8"/>
      <c r="AG707" s="64"/>
      <c r="AH707" s="64"/>
      <c r="AJ707" s="69"/>
      <c r="AK707" s="69"/>
      <c r="AL707" s="70"/>
    </row>
    <row r="708" ht="21.0" customHeight="1">
      <c r="C708" s="63"/>
      <c r="G708" s="64"/>
      <c r="H708" s="64"/>
      <c r="I708" s="65"/>
      <c r="J708" s="66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8"/>
      <c r="AG708" s="64"/>
      <c r="AH708" s="64"/>
      <c r="AJ708" s="69"/>
      <c r="AK708" s="69"/>
      <c r="AL708" s="70"/>
    </row>
    <row r="709" ht="21.0" customHeight="1">
      <c r="C709" s="63"/>
      <c r="G709" s="64"/>
      <c r="H709" s="64"/>
      <c r="I709" s="65"/>
      <c r="J709" s="66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8"/>
      <c r="AG709" s="64"/>
      <c r="AH709" s="64"/>
      <c r="AJ709" s="69"/>
      <c r="AK709" s="69"/>
      <c r="AL709" s="70"/>
    </row>
    <row r="710" ht="21.0" customHeight="1">
      <c r="C710" s="63"/>
      <c r="G710" s="64"/>
      <c r="H710" s="64"/>
      <c r="I710" s="65"/>
      <c r="J710" s="66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8"/>
      <c r="AG710" s="64"/>
      <c r="AH710" s="64"/>
      <c r="AJ710" s="69"/>
      <c r="AK710" s="69"/>
      <c r="AL710" s="70"/>
    </row>
    <row r="711" ht="21.0" customHeight="1">
      <c r="C711" s="63"/>
      <c r="G711" s="64"/>
      <c r="H711" s="64"/>
      <c r="I711" s="65"/>
      <c r="J711" s="66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8"/>
      <c r="AG711" s="64"/>
      <c r="AH711" s="64"/>
      <c r="AJ711" s="69"/>
      <c r="AK711" s="69"/>
      <c r="AL711" s="70"/>
    </row>
    <row r="712" ht="21.0" customHeight="1">
      <c r="C712" s="63"/>
      <c r="G712" s="64"/>
      <c r="H712" s="64"/>
      <c r="I712" s="65"/>
      <c r="J712" s="66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8"/>
      <c r="AG712" s="64"/>
      <c r="AH712" s="64"/>
      <c r="AJ712" s="69"/>
      <c r="AK712" s="69"/>
      <c r="AL712" s="70"/>
    </row>
    <row r="713" ht="21.0" customHeight="1">
      <c r="C713" s="63"/>
      <c r="G713" s="64"/>
      <c r="H713" s="64"/>
      <c r="I713" s="65"/>
      <c r="J713" s="66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8"/>
      <c r="AG713" s="64"/>
      <c r="AH713" s="64"/>
      <c r="AJ713" s="69"/>
      <c r="AK713" s="69"/>
      <c r="AL713" s="70"/>
    </row>
    <row r="714" ht="21.0" customHeight="1">
      <c r="C714" s="63"/>
      <c r="G714" s="64"/>
      <c r="H714" s="64"/>
      <c r="I714" s="65"/>
      <c r="J714" s="66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8"/>
      <c r="AG714" s="64"/>
      <c r="AH714" s="64"/>
      <c r="AJ714" s="69"/>
      <c r="AK714" s="69"/>
      <c r="AL714" s="70"/>
    </row>
    <row r="715" ht="21.0" customHeight="1">
      <c r="C715" s="63"/>
      <c r="G715" s="64"/>
      <c r="H715" s="64"/>
      <c r="I715" s="65"/>
      <c r="J715" s="66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8"/>
      <c r="AG715" s="64"/>
      <c r="AH715" s="64"/>
      <c r="AJ715" s="69"/>
      <c r="AK715" s="69"/>
      <c r="AL715" s="70"/>
    </row>
    <row r="716" ht="21.0" customHeight="1">
      <c r="C716" s="63"/>
      <c r="G716" s="64"/>
      <c r="H716" s="64"/>
      <c r="I716" s="65"/>
      <c r="J716" s="66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8"/>
      <c r="AG716" s="64"/>
      <c r="AH716" s="64"/>
      <c r="AJ716" s="69"/>
      <c r="AK716" s="69"/>
      <c r="AL716" s="70"/>
    </row>
    <row r="717" ht="21.0" customHeight="1">
      <c r="C717" s="63"/>
      <c r="G717" s="64"/>
      <c r="H717" s="64"/>
      <c r="I717" s="65"/>
      <c r="J717" s="66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8"/>
      <c r="AG717" s="64"/>
      <c r="AH717" s="64"/>
      <c r="AJ717" s="69"/>
      <c r="AK717" s="69"/>
      <c r="AL717" s="70"/>
    </row>
    <row r="718" ht="21.0" customHeight="1">
      <c r="C718" s="63"/>
      <c r="G718" s="64"/>
      <c r="H718" s="64"/>
      <c r="I718" s="65"/>
      <c r="J718" s="66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8"/>
      <c r="AG718" s="64"/>
      <c r="AH718" s="64"/>
      <c r="AJ718" s="69"/>
      <c r="AK718" s="69"/>
      <c r="AL718" s="70"/>
    </row>
    <row r="719" ht="21.0" customHeight="1">
      <c r="C719" s="63"/>
      <c r="G719" s="64"/>
      <c r="H719" s="64"/>
      <c r="I719" s="65"/>
      <c r="J719" s="66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8"/>
      <c r="AG719" s="64"/>
      <c r="AH719" s="64"/>
      <c r="AJ719" s="69"/>
      <c r="AK719" s="69"/>
      <c r="AL719" s="70"/>
    </row>
    <row r="720" ht="21.0" customHeight="1">
      <c r="C720" s="63"/>
      <c r="G720" s="64"/>
      <c r="H720" s="64"/>
      <c r="I720" s="65"/>
      <c r="J720" s="66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8"/>
      <c r="AG720" s="64"/>
      <c r="AH720" s="64"/>
      <c r="AJ720" s="69"/>
      <c r="AK720" s="69"/>
      <c r="AL720" s="70"/>
    </row>
    <row r="721" ht="21.0" customHeight="1">
      <c r="C721" s="63"/>
      <c r="G721" s="64"/>
      <c r="H721" s="64"/>
      <c r="I721" s="65"/>
      <c r="J721" s="66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8"/>
      <c r="AG721" s="64"/>
      <c r="AH721" s="64"/>
      <c r="AJ721" s="69"/>
      <c r="AK721" s="69"/>
      <c r="AL721" s="70"/>
    </row>
    <row r="722" ht="21.0" customHeight="1">
      <c r="C722" s="63"/>
      <c r="G722" s="64"/>
      <c r="H722" s="64"/>
      <c r="I722" s="65"/>
      <c r="J722" s="66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8"/>
      <c r="AG722" s="64"/>
      <c r="AH722" s="64"/>
      <c r="AJ722" s="69"/>
      <c r="AK722" s="69"/>
      <c r="AL722" s="70"/>
    </row>
    <row r="723" ht="21.0" customHeight="1">
      <c r="C723" s="63"/>
      <c r="G723" s="64"/>
      <c r="H723" s="64"/>
      <c r="I723" s="65"/>
      <c r="J723" s="66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8"/>
      <c r="AG723" s="64"/>
      <c r="AH723" s="64"/>
      <c r="AJ723" s="69"/>
      <c r="AK723" s="69"/>
      <c r="AL723" s="70"/>
    </row>
    <row r="724" ht="21.0" customHeight="1">
      <c r="C724" s="63"/>
      <c r="G724" s="64"/>
      <c r="H724" s="64"/>
      <c r="I724" s="65"/>
      <c r="J724" s="66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8"/>
      <c r="AG724" s="64"/>
      <c r="AH724" s="64"/>
      <c r="AJ724" s="69"/>
      <c r="AK724" s="69"/>
      <c r="AL724" s="70"/>
    </row>
    <row r="725" ht="21.0" customHeight="1">
      <c r="C725" s="63"/>
      <c r="G725" s="64"/>
      <c r="H725" s="64"/>
      <c r="I725" s="65"/>
      <c r="J725" s="66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8"/>
      <c r="AG725" s="64"/>
      <c r="AH725" s="64"/>
      <c r="AJ725" s="69"/>
      <c r="AK725" s="69"/>
      <c r="AL725" s="70"/>
    </row>
    <row r="726" ht="21.0" customHeight="1">
      <c r="C726" s="63"/>
      <c r="G726" s="64"/>
      <c r="H726" s="64"/>
      <c r="I726" s="65"/>
      <c r="J726" s="66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8"/>
      <c r="AG726" s="64"/>
      <c r="AH726" s="64"/>
      <c r="AJ726" s="69"/>
      <c r="AK726" s="69"/>
      <c r="AL726" s="70"/>
    </row>
    <row r="727" ht="21.0" customHeight="1">
      <c r="C727" s="63"/>
      <c r="G727" s="64"/>
      <c r="H727" s="64"/>
      <c r="I727" s="65"/>
      <c r="J727" s="66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8"/>
      <c r="AG727" s="64"/>
      <c r="AH727" s="64"/>
      <c r="AJ727" s="69"/>
      <c r="AK727" s="69"/>
      <c r="AL727" s="70"/>
    </row>
    <row r="728" ht="21.0" customHeight="1">
      <c r="C728" s="63"/>
      <c r="G728" s="64"/>
      <c r="H728" s="64"/>
      <c r="I728" s="65"/>
      <c r="J728" s="66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8"/>
      <c r="AG728" s="64"/>
      <c r="AH728" s="64"/>
      <c r="AJ728" s="69"/>
      <c r="AK728" s="69"/>
      <c r="AL728" s="70"/>
    </row>
    <row r="729" ht="21.0" customHeight="1">
      <c r="C729" s="63"/>
      <c r="G729" s="64"/>
      <c r="H729" s="64"/>
      <c r="I729" s="65"/>
      <c r="J729" s="66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8"/>
      <c r="AG729" s="64"/>
      <c r="AH729" s="64"/>
      <c r="AJ729" s="69"/>
      <c r="AK729" s="69"/>
      <c r="AL729" s="70"/>
    </row>
    <row r="730" ht="21.0" customHeight="1">
      <c r="C730" s="63"/>
      <c r="G730" s="64"/>
      <c r="H730" s="64"/>
      <c r="I730" s="65"/>
      <c r="J730" s="66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8"/>
      <c r="AG730" s="64"/>
      <c r="AH730" s="64"/>
      <c r="AJ730" s="69"/>
      <c r="AK730" s="69"/>
      <c r="AL730" s="70"/>
    </row>
    <row r="731" ht="21.0" customHeight="1">
      <c r="C731" s="63"/>
      <c r="G731" s="64"/>
      <c r="H731" s="64"/>
      <c r="I731" s="65"/>
      <c r="J731" s="66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8"/>
      <c r="AG731" s="64"/>
      <c r="AH731" s="64"/>
      <c r="AJ731" s="69"/>
      <c r="AK731" s="69"/>
      <c r="AL731" s="70"/>
    </row>
    <row r="732" ht="21.0" customHeight="1">
      <c r="C732" s="63"/>
      <c r="G732" s="64"/>
      <c r="H732" s="64"/>
      <c r="I732" s="65"/>
      <c r="J732" s="66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8"/>
      <c r="AG732" s="64"/>
      <c r="AH732" s="64"/>
      <c r="AJ732" s="69"/>
      <c r="AK732" s="69"/>
      <c r="AL732" s="70"/>
    </row>
    <row r="733" ht="21.0" customHeight="1">
      <c r="C733" s="63"/>
      <c r="G733" s="64"/>
      <c r="H733" s="64"/>
      <c r="I733" s="65"/>
      <c r="J733" s="66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8"/>
      <c r="AG733" s="64"/>
      <c r="AH733" s="64"/>
      <c r="AJ733" s="69"/>
      <c r="AK733" s="69"/>
      <c r="AL733" s="70"/>
    </row>
    <row r="734" ht="21.0" customHeight="1">
      <c r="C734" s="63"/>
      <c r="G734" s="64"/>
      <c r="H734" s="64"/>
      <c r="I734" s="65"/>
      <c r="J734" s="66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8"/>
      <c r="AG734" s="64"/>
      <c r="AH734" s="64"/>
      <c r="AJ734" s="69"/>
      <c r="AK734" s="69"/>
      <c r="AL734" s="70"/>
    </row>
    <row r="735" ht="21.0" customHeight="1">
      <c r="C735" s="63"/>
      <c r="G735" s="64"/>
      <c r="H735" s="64"/>
      <c r="I735" s="65"/>
      <c r="J735" s="66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8"/>
      <c r="AG735" s="64"/>
      <c r="AH735" s="64"/>
      <c r="AJ735" s="69"/>
      <c r="AK735" s="69"/>
      <c r="AL735" s="70"/>
    </row>
    <row r="736" ht="21.0" customHeight="1">
      <c r="C736" s="63"/>
      <c r="G736" s="64"/>
      <c r="H736" s="64"/>
      <c r="I736" s="65"/>
      <c r="J736" s="66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8"/>
      <c r="AG736" s="64"/>
      <c r="AH736" s="64"/>
      <c r="AJ736" s="69"/>
      <c r="AK736" s="69"/>
      <c r="AL736" s="70"/>
    </row>
    <row r="737" ht="21.0" customHeight="1">
      <c r="C737" s="63"/>
      <c r="G737" s="64"/>
      <c r="H737" s="64"/>
      <c r="I737" s="65"/>
      <c r="J737" s="66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8"/>
      <c r="AG737" s="64"/>
      <c r="AH737" s="64"/>
      <c r="AJ737" s="69"/>
      <c r="AK737" s="69"/>
      <c r="AL737" s="70"/>
    </row>
    <row r="738" ht="21.0" customHeight="1">
      <c r="C738" s="63"/>
      <c r="G738" s="64"/>
      <c r="H738" s="64"/>
      <c r="I738" s="65"/>
      <c r="J738" s="66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8"/>
      <c r="AG738" s="64"/>
      <c r="AH738" s="64"/>
      <c r="AJ738" s="69"/>
      <c r="AK738" s="69"/>
      <c r="AL738" s="70"/>
    </row>
    <row r="739" ht="21.0" customHeight="1">
      <c r="C739" s="63"/>
      <c r="G739" s="64"/>
      <c r="H739" s="64"/>
      <c r="I739" s="65"/>
      <c r="J739" s="66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8"/>
      <c r="AG739" s="64"/>
      <c r="AH739" s="64"/>
      <c r="AJ739" s="69"/>
      <c r="AK739" s="69"/>
      <c r="AL739" s="70"/>
    </row>
    <row r="740" ht="21.0" customHeight="1">
      <c r="C740" s="63"/>
      <c r="G740" s="64"/>
      <c r="H740" s="64"/>
      <c r="I740" s="65"/>
      <c r="J740" s="66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8"/>
      <c r="AG740" s="64"/>
      <c r="AH740" s="64"/>
      <c r="AJ740" s="69"/>
      <c r="AK740" s="69"/>
      <c r="AL740" s="70"/>
    </row>
    <row r="741" ht="21.0" customHeight="1">
      <c r="C741" s="63"/>
      <c r="G741" s="64"/>
      <c r="H741" s="64"/>
      <c r="I741" s="65"/>
      <c r="J741" s="66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8"/>
      <c r="AG741" s="64"/>
      <c r="AH741" s="64"/>
      <c r="AJ741" s="69"/>
      <c r="AK741" s="69"/>
      <c r="AL741" s="70"/>
    </row>
    <row r="742" ht="21.0" customHeight="1">
      <c r="C742" s="63"/>
      <c r="G742" s="64"/>
      <c r="H742" s="64"/>
      <c r="I742" s="65"/>
      <c r="J742" s="66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8"/>
      <c r="AG742" s="64"/>
      <c r="AH742" s="64"/>
      <c r="AJ742" s="69"/>
      <c r="AK742" s="69"/>
      <c r="AL742" s="70"/>
    </row>
    <row r="743" ht="21.0" customHeight="1">
      <c r="C743" s="63"/>
      <c r="G743" s="64"/>
      <c r="H743" s="64"/>
      <c r="I743" s="65"/>
      <c r="J743" s="66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8"/>
      <c r="AG743" s="64"/>
      <c r="AH743" s="64"/>
      <c r="AJ743" s="69"/>
      <c r="AK743" s="69"/>
      <c r="AL743" s="70"/>
    </row>
    <row r="744" ht="21.0" customHeight="1">
      <c r="C744" s="63"/>
      <c r="G744" s="64"/>
      <c r="H744" s="64"/>
      <c r="I744" s="65"/>
      <c r="J744" s="66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8"/>
      <c r="AG744" s="64"/>
      <c r="AH744" s="64"/>
      <c r="AJ744" s="69"/>
      <c r="AK744" s="69"/>
      <c r="AL744" s="70"/>
    </row>
    <row r="745" ht="21.0" customHeight="1">
      <c r="C745" s="63"/>
      <c r="G745" s="64"/>
      <c r="H745" s="64"/>
      <c r="I745" s="65"/>
      <c r="J745" s="66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8"/>
      <c r="AG745" s="64"/>
      <c r="AH745" s="64"/>
      <c r="AJ745" s="69"/>
      <c r="AK745" s="69"/>
      <c r="AL745" s="70"/>
    </row>
    <row r="746" ht="21.0" customHeight="1">
      <c r="C746" s="63"/>
      <c r="G746" s="64"/>
      <c r="H746" s="64"/>
      <c r="I746" s="65"/>
      <c r="J746" s="66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8"/>
      <c r="AG746" s="64"/>
      <c r="AH746" s="64"/>
      <c r="AJ746" s="69"/>
      <c r="AK746" s="69"/>
      <c r="AL746" s="70"/>
    </row>
    <row r="747" ht="21.0" customHeight="1">
      <c r="C747" s="63"/>
      <c r="G747" s="64"/>
      <c r="H747" s="64"/>
      <c r="I747" s="65"/>
      <c r="J747" s="66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8"/>
      <c r="AG747" s="64"/>
      <c r="AH747" s="64"/>
      <c r="AJ747" s="69"/>
      <c r="AK747" s="69"/>
      <c r="AL747" s="70"/>
    </row>
    <row r="748" ht="21.0" customHeight="1">
      <c r="C748" s="63"/>
      <c r="G748" s="64"/>
      <c r="H748" s="64"/>
      <c r="I748" s="65"/>
      <c r="J748" s="66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8"/>
      <c r="AG748" s="64"/>
      <c r="AH748" s="64"/>
      <c r="AJ748" s="69"/>
      <c r="AK748" s="69"/>
      <c r="AL748" s="70"/>
    </row>
    <row r="749" ht="21.0" customHeight="1">
      <c r="C749" s="63"/>
      <c r="G749" s="64"/>
      <c r="H749" s="64"/>
      <c r="I749" s="65"/>
      <c r="J749" s="66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8"/>
      <c r="AG749" s="64"/>
      <c r="AH749" s="64"/>
      <c r="AJ749" s="69"/>
      <c r="AK749" s="69"/>
      <c r="AL749" s="70"/>
    </row>
    <row r="750" ht="21.0" customHeight="1">
      <c r="C750" s="63"/>
      <c r="G750" s="64"/>
      <c r="H750" s="64"/>
      <c r="I750" s="65"/>
      <c r="J750" s="66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8"/>
      <c r="AG750" s="64"/>
      <c r="AH750" s="64"/>
      <c r="AJ750" s="69"/>
      <c r="AK750" s="69"/>
      <c r="AL750" s="70"/>
    </row>
    <row r="751" ht="21.0" customHeight="1">
      <c r="C751" s="63"/>
      <c r="G751" s="64"/>
      <c r="H751" s="64"/>
      <c r="I751" s="65"/>
      <c r="J751" s="66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8"/>
      <c r="AG751" s="64"/>
      <c r="AH751" s="64"/>
      <c r="AJ751" s="69"/>
      <c r="AK751" s="69"/>
      <c r="AL751" s="70"/>
    </row>
    <row r="752" ht="21.0" customHeight="1">
      <c r="C752" s="63"/>
      <c r="G752" s="64"/>
      <c r="H752" s="64"/>
      <c r="I752" s="65"/>
      <c r="J752" s="66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8"/>
      <c r="AG752" s="64"/>
      <c r="AH752" s="64"/>
      <c r="AJ752" s="69"/>
      <c r="AK752" s="69"/>
      <c r="AL752" s="70"/>
    </row>
    <row r="753" ht="21.0" customHeight="1">
      <c r="C753" s="63"/>
      <c r="G753" s="64"/>
      <c r="H753" s="64"/>
      <c r="I753" s="65"/>
      <c r="J753" s="66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8"/>
      <c r="AG753" s="64"/>
      <c r="AH753" s="64"/>
      <c r="AJ753" s="69"/>
      <c r="AK753" s="69"/>
      <c r="AL753" s="70"/>
    </row>
    <row r="754" ht="21.0" customHeight="1">
      <c r="C754" s="63"/>
      <c r="G754" s="64"/>
      <c r="H754" s="64"/>
      <c r="I754" s="65"/>
      <c r="J754" s="66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8"/>
      <c r="AG754" s="64"/>
      <c r="AH754" s="64"/>
      <c r="AJ754" s="69"/>
      <c r="AK754" s="69"/>
      <c r="AL754" s="70"/>
    </row>
    <row r="755" ht="21.0" customHeight="1">
      <c r="C755" s="63"/>
      <c r="G755" s="64"/>
      <c r="H755" s="64"/>
      <c r="I755" s="65"/>
      <c r="J755" s="66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8"/>
      <c r="AG755" s="64"/>
      <c r="AH755" s="64"/>
      <c r="AJ755" s="69"/>
      <c r="AK755" s="69"/>
      <c r="AL755" s="70"/>
    </row>
    <row r="756" ht="21.0" customHeight="1">
      <c r="C756" s="63"/>
      <c r="G756" s="64"/>
      <c r="H756" s="64"/>
      <c r="I756" s="65"/>
      <c r="J756" s="66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8"/>
      <c r="AG756" s="64"/>
      <c r="AH756" s="64"/>
      <c r="AJ756" s="69"/>
      <c r="AK756" s="69"/>
      <c r="AL756" s="70"/>
    </row>
    <row r="757" ht="21.0" customHeight="1">
      <c r="C757" s="63"/>
      <c r="G757" s="64"/>
      <c r="H757" s="64"/>
      <c r="I757" s="65"/>
      <c r="J757" s="66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8"/>
      <c r="AG757" s="64"/>
      <c r="AH757" s="64"/>
      <c r="AJ757" s="69"/>
      <c r="AK757" s="69"/>
      <c r="AL757" s="70"/>
    </row>
    <row r="758" ht="21.0" customHeight="1">
      <c r="C758" s="63"/>
      <c r="G758" s="64"/>
      <c r="H758" s="64"/>
      <c r="I758" s="65"/>
      <c r="J758" s="66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8"/>
      <c r="AG758" s="64"/>
      <c r="AH758" s="64"/>
      <c r="AJ758" s="69"/>
      <c r="AK758" s="69"/>
      <c r="AL758" s="70"/>
    </row>
    <row r="759" ht="21.0" customHeight="1">
      <c r="C759" s="63"/>
      <c r="G759" s="64"/>
      <c r="H759" s="64"/>
      <c r="I759" s="65"/>
      <c r="J759" s="66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8"/>
      <c r="AG759" s="64"/>
      <c r="AH759" s="64"/>
      <c r="AJ759" s="69"/>
      <c r="AK759" s="69"/>
      <c r="AL759" s="70"/>
    </row>
    <row r="760" ht="21.0" customHeight="1">
      <c r="C760" s="63"/>
      <c r="G760" s="64"/>
      <c r="H760" s="64"/>
      <c r="I760" s="65"/>
      <c r="J760" s="66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8"/>
      <c r="AG760" s="64"/>
      <c r="AH760" s="64"/>
      <c r="AJ760" s="69"/>
      <c r="AK760" s="69"/>
      <c r="AL760" s="70"/>
    </row>
    <row r="761" ht="21.0" customHeight="1">
      <c r="C761" s="63"/>
      <c r="G761" s="64"/>
      <c r="H761" s="64"/>
      <c r="I761" s="65"/>
      <c r="J761" s="66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8"/>
      <c r="AG761" s="64"/>
      <c r="AH761" s="64"/>
      <c r="AJ761" s="69"/>
      <c r="AK761" s="69"/>
      <c r="AL761" s="70"/>
    </row>
    <row r="762" ht="21.0" customHeight="1">
      <c r="C762" s="63"/>
      <c r="G762" s="64"/>
      <c r="H762" s="64"/>
      <c r="I762" s="65"/>
      <c r="J762" s="66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8"/>
      <c r="AG762" s="64"/>
      <c r="AH762" s="64"/>
      <c r="AJ762" s="69"/>
      <c r="AK762" s="69"/>
      <c r="AL762" s="70"/>
    </row>
    <row r="763" ht="21.0" customHeight="1">
      <c r="C763" s="63"/>
      <c r="G763" s="64"/>
      <c r="H763" s="64"/>
      <c r="I763" s="65"/>
      <c r="J763" s="66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8"/>
      <c r="AG763" s="64"/>
      <c r="AH763" s="64"/>
      <c r="AJ763" s="69"/>
      <c r="AK763" s="69"/>
      <c r="AL763" s="70"/>
    </row>
    <row r="764" ht="21.0" customHeight="1">
      <c r="C764" s="63"/>
      <c r="G764" s="64"/>
      <c r="H764" s="64"/>
      <c r="I764" s="65"/>
      <c r="J764" s="66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8"/>
      <c r="AG764" s="64"/>
      <c r="AH764" s="64"/>
      <c r="AJ764" s="69"/>
      <c r="AK764" s="69"/>
      <c r="AL764" s="70"/>
    </row>
    <row r="765" ht="21.0" customHeight="1">
      <c r="C765" s="63"/>
      <c r="G765" s="64"/>
      <c r="H765" s="64"/>
      <c r="I765" s="65"/>
      <c r="J765" s="66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8"/>
      <c r="AG765" s="64"/>
      <c r="AH765" s="64"/>
      <c r="AJ765" s="69"/>
      <c r="AK765" s="69"/>
      <c r="AL765" s="70"/>
    </row>
    <row r="766" ht="21.0" customHeight="1">
      <c r="C766" s="63"/>
      <c r="G766" s="64"/>
      <c r="H766" s="64"/>
      <c r="I766" s="65"/>
      <c r="J766" s="66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8"/>
      <c r="AG766" s="64"/>
      <c r="AH766" s="64"/>
      <c r="AJ766" s="69"/>
      <c r="AK766" s="69"/>
      <c r="AL766" s="70"/>
    </row>
    <row r="767" ht="21.0" customHeight="1">
      <c r="C767" s="63"/>
      <c r="G767" s="64"/>
      <c r="H767" s="64"/>
      <c r="I767" s="65"/>
      <c r="J767" s="66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8"/>
      <c r="AG767" s="64"/>
      <c r="AH767" s="64"/>
      <c r="AJ767" s="69"/>
      <c r="AK767" s="69"/>
      <c r="AL767" s="70"/>
    </row>
    <row r="768" ht="21.0" customHeight="1">
      <c r="C768" s="63"/>
      <c r="G768" s="64"/>
      <c r="H768" s="64"/>
      <c r="I768" s="65"/>
      <c r="J768" s="66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8"/>
      <c r="AG768" s="64"/>
      <c r="AH768" s="64"/>
      <c r="AJ768" s="69"/>
      <c r="AK768" s="69"/>
      <c r="AL768" s="70"/>
    </row>
    <row r="769" ht="21.0" customHeight="1">
      <c r="C769" s="63"/>
      <c r="G769" s="64"/>
      <c r="H769" s="64"/>
      <c r="I769" s="65"/>
      <c r="J769" s="66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8"/>
      <c r="AG769" s="64"/>
      <c r="AH769" s="64"/>
      <c r="AJ769" s="69"/>
      <c r="AK769" s="69"/>
      <c r="AL769" s="70"/>
    </row>
    <row r="770" ht="21.0" customHeight="1">
      <c r="C770" s="63"/>
      <c r="G770" s="64"/>
      <c r="H770" s="64"/>
      <c r="I770" s="65"/>
      <c r="J770" s="66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8"/>
      <c r="AG770" s="64"/>
      <c r="AH770" s="64"/>
      <c r="AJ770" s="69"/>
      <c r="AK770" s="69"/>
      <c r="AL770" s="70"/>
    </row>
    <row r="771" ht="21.0" customHeight="1">
      <c r="C771" s="63"/>
      <c r="G771" s="64"/>
      <c r="H771" s="64"/>
      <c r="I771" s="65"/>
      <c r="J771" s="66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8"/>
      <c r="AG771" s="64"/>
      <c r="AH771" s="64"/>
      <c r="AJ771" s="69"/>
      <c r="AK771" s="69"/>
      <c r="AL771" s="70"/>
    </row>
    <row r="772" ht="21.0" customHeight="1">
      <c r="C772" s="63"/>
      <c r="G772" s="64"/>
      <c r="H772" s="64"/>
      <c r="I772" s="65"/>
      <c r="J772" s="66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8"/>
      <c r="AG772" s="64"/>
      <c r="AH772" s="64"/>
      <c r="AJ772" s="69"/>
      <c r="AK772" s="69"/>
      <c r="AL772" s="70"/>
    </row>
    <row r="773" ht="21.0" customHeight="1">
      <c r="C773" s="63"/>
      <c r="G773" s="64"/>
      <c r="H773" s="64"/>
      <c r="I773" s="65"/>
      <c r="J773" s="66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8"/>
      <c r="AG773" s="64"/>
      <c r="AH773" s="64"/>
      <c r="AJ773" s="69"/>
      <c r="AK773" s="69"/>
      <c r="AL773" s="70"/>
    </row>
    <row r="774" ht="21.0" customHeight="1">
      <c r="C774" s="63"/>
      <c r="G774" s="64"/>
      <c r="H774" s="64"/>
      <c r="I774" s="65"/>
      <c r="J774" s="66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8"/>
      <c r="AG774" s="64"/>
      <c r="AH774" s="64"/>
      <c r="AJ774" s="69"/>
      <c r="AK774" s="69"/>
      <c r="AL774" s="70"/>
    </row>
    <row r="775" ht="21.0" customHeight="1">
      <c r="C775" s="63"/>
      <c r="G775" s="64"/>
      <c r="H775" s="64"/>
      <c r="I775" s="65"/>
      <c r="J775" s="66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8"/>
      <c r="AG775" s="64"/>
      <c r="AH775" s="64"/>
      <c r="AJ775" s="69"/>
      <c r="AK775" s="69"/>
      <c r="AL775" s="70"/>
    </row>
    <row r="776" ht="21.0" customHeight="1">
      <c r="C776" s="63"/>
      <c r="G776" s="64"/>
      <c r="H776" s="64"/>
      <c r="I776" s="65"/>
      <c r="J776" s="66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8"/>
      <c r="AG776" s="64"/>
      <c r="AH776" s="64"/>
      <c r="AJ776" s="69"/>
      <c r="AK776" s="69"/>
      <c r="AL776" s="70"/>
    </row>
    <row r="777" ht="21.0" customHeight="1">
      <c r="C777" s="63"/>
      <c r="G777" s="64"/>
      <c r="H777" s="64"/>
      <c r="I777" s="65"/>
      <c r="J777" s="66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8"/>
      <c r="AG777" s="64"/>
      <c r="AH777" s="64"/>
      <c r="AJ777" s="69"/>
      <c r="AK777" s="69"/>
      <c r="AL777" s="70"/>
    </row>
    <row r="778" ht="21.0" customHeight="1">
      <c r="C778" s="63"/>
      <c r="G778" s="64"/>
      <c r="H778" s="64"/>
      <c r="I778" s="65"/>
      <c r="J778" s="66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8"/>
      <c r="AG778" s="64"/>
      <c r="AH778" s="64"/>
      <c r="AJ778" s="69"/>
      <c r="AK778" s="69"/>
      <c r="AL778" s="70"/>
    </row>
    <row r="779" ht="21.0" customHeight="1">
      <c r="C779" s="63"/>
      <c r="G779" s="64"/>
      <c r="H779" s="64"/>
      <c r="I779" s="65"/>
      <c r="J779" s="66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8"/>
      <c r="AG779" s="64"/>
      <c r="AH779" s="64"/>
      <c r="AJ779" s="69"/>
      <c r="AK779" s="69"/>
      <c r="AL779" s="70"/>
    </row>
    <row r="780" ht="21.0" customHeight="1">
      <c r="C780" s="63"/>
      <c r="G780" s="64"/>
      <c r="H780" s="64"/>
      <c r="I780" s="65"/>
      <c r="J780" s="66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8"/>
      <c r="AG780" s="64"/>
      <c r="AH780" s="64"/>
      <c r="AJ780" s="69"/>
      <c r="AK780" s="69"/>
      <c r="AL780" s="70"/>
    </row>
    <row r="781" ht="21.0" customHeight="1">
      <c r="C781" s="63"/>
      <c r="G781" s="64"/>
      <c r="H781" s="64"/>
      <c r="I781" s="65"/>
      <c r="J781" s="66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8"/>
      <c r="AG781" s="64"/>
      <c r="AH781" s="64"/>
      <c r="AJ781" s="69"/>
      <c r="AK781" s="69"/>
      <c r="AL781" s="70"/>
    </row>
    <row r="782" ht="21.0" customHeight="1">
      <c r="C782" s="63"/>
      <c r="G782" s="64"/>
      <c r="H782" s="64"/>
      <c r="I782" s="65"/>
      <c r="J782" s="66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8"/>
      <c r="AG782" s="64"/>
      <c r="AH782" s="64"/>
      <c r="AJ782" s="69"/>
      <c r="AK782" s="69"/>
      <c r="AL782" s="70"/>
    </row>
    <row r="783" ht="21.0" customHeight="1">
      <c r="C783" s="63"/>
      <c r="G783" s="64"/>
      <c r="H783" s="64"/>
      <c r="I783" s="65"/>
      <c r="J783" s="66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8"/>
      <c r="AG783" s="64"/>
      <c r="AH783" s="64"/>
      <c r="AJ783" s="69"/>
      <c r="AK783" s="69"/>
      <c r="AL783" s="70"/>
    </row>
    <row r="784" ht="21.0" customHeight="1">
      <c r="C784" s="63"/>
      <c r="G784" s="64"/>
      <c r="H784" s="64"/>
      <c r="I784" s="65"/>
      <c r="J784" s="66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8"/>
      <c r="AG784" s="64"/>
      <c r="AH784" s="64"/>
      <c r="AJ784" s="69"/>
      <c r="AK784" s="69"/>
      <c r="AL784" s="70"/>
    </row>
    <row r="785" ht="21.0" customHeight="1">
      <c r="C785" s="63"/>
      <c r="G785" s="64"/>
      <c r="H785" s="64"/>
      <c r="I785" s="65"/>
      <c r="J785" s="66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8"/>
      <c r="AG785" s="64"/>
      <c r="AH785" s="64"/>
      <c r="AJ785" s="69"/>
      <c r="AK785" s="69"/>
      <c r="AL785" s="70"/>
    </row>
    <row r="786" ht="21.0" customHeight="1">
      <c r="C786" s="63"/>
      <c r="G786" s="64"/>
      <c r="H786" s="64"/>
      <c r="I786" s="65"/>
      <c r="J786" s="66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8"/>
      <c r="AG786" s="64"/>
      <c r="AH786" s="64"/>
      <c r="AJ786" s="69"/>
      <c r="AK786" s="69"/>
      <c r="AL786" s="70"/>
    </row>
    <row r="787" ht="21.0" customHeight="1">
      <c r="C787" s="63"/>
      <c r="G787" s="64"/>
      <c r="H787" s="64"/>
      <c r="I787" s="65"/>
      <c r="J787" s="66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8"/>
      <c r="AG787" s="64"/>
      <c r="AH787" s="64"/>
      <c r="AJ787" s="69"/>
      <c r="AK787" s="69"/>
      <c r="AL787" s="70"/>
    </row>
    <row r="788" ht="21.0" customHeight="1">
      <c r="C788" s="63"/>
      <c r="G788" s="64"/>
      <c r="H788" s="64"/>
      <c r="I788" s="65"/>
      <c r="J788" s="66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8"/>
      <c r="AG788" s="64"/>
      <c r="AH788" s="64"/>
      <c r="AJ788" s="69"/>
      <c r="AK788" s="69"/>
      <c r="AL788" s="70"/>
    </row>
    <row r="789" ht="21.0" customHeight="1">
      <c r="C789" s="63"/>
      <c r="G789" s="64"/>
      <c r="H789" s="64"/>
      <c r="I789" s="65"/>
      <c r="J789" s="66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8"/>
      <c r="AG789" s="64"/>
      <c r="AH789" s="64"/>
      <c r="AJ789" s="69"/>
      <c r="AK789" s="69"/>
      <c r="AL789" s="70"/>
    </row>
    <row r="790" ht="21.0" customHeight="1">
      <c r="C790" s="63"/>
      <c r="G790" s="64"/>
      <c r="H790" s="64"/>
      <c r="I790" s="65"/>
      <c r="J790" s="66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8"/>
      <c r="AG790" s="64"/>
      <c r="AH790" s="64"/>
      <c r="AJ790" s="69"/>
      <c r="AK790" s="69"/>
      <c r="AL790" s="70"/>
    </row>
    <row r="791" ht="21.0" customHeight="1">
      <c r="C791" s="63"/>
      <c r="G791" s="64"/>
      <c r="H791" s="64"/>
      <c r="I791" s="65"/>
      <c r="J791" s="66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8"/>
      <c r="AG791" s="64"/>
      <c r="AH791" s="64"/>
      <c r="AJ791" s="69"/>
      <c r="AK791" s="69"/>
      <c r="AL791" s="70"/>
    </row>
    <row r="792" ht="21.0" customHeight="1">
      <c r="C792" s="63"/>
      <c r="G792" s="64"/>
      <c r="H792" s="64"/>
      <c r="I792" s="65"/>
      <c r="J792" s="66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8"/>
      <c r="AG792" s="64"/>
      <c r="AH792" s="64"/>
      <c r="AJ792" s="69"/>
      <c r="AK792" s="69"/>
      <c r="AL792" s="70"/>
    </row>
    <row r="793" ht="21.0" customHeight="1">
      <c r="C793" s="63"/>
      <c r="G793" s="64"/>
      <c r="H793" s="64"/>
      <c r="I793" s="65"/>
      <c r="J793" s="66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8"/>
      <c r="AG793" s="64"/>
      <c r="AH793" s="64"/>
      <c r="AJ793" s="69"/>
      <c r="AK793" s="69"/>
      <c r="AL793" s="70"/>
    </row>
    <row r="794" ht="21.0" customHeight="1">
      <c r="C794" s="63"/>
      <c r="G794" s="64"/>
      <c r="H794" s="64"/>
      <c r="I794" s="65"/>
      <c r="J794" s="66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8"/>
      <c r="AG794" s="64"/>
      <c r="AH794" s="64"/>
      <c r="AJ794" s="69"/>
      <c r="AK794" s="69"/>
      <c r="AL794" s="70"/>
    </row>
    <row r="795" ht="21.0" customHeight="1">
      <c r="C795" s="63"/>
      <c r="G795" s="64"/>
      <c r="H795" s="64"/>
      <c r="I795" s="65"/>
      <c r="J795" s="66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8"/>
      <c r="AG795" s="64"/>
      <c r="AH795" s="64"/>
      <c r="AJ795" s="69"/>
      <c r="AK795" s="69"/>
      <c r="AL795" s="70"/>
    </row>
    <row r="796" ht="21.0" customHeight="1">
      <c r="C796" s="63"/>
      <c r="G796" s="64"/>
      <c r="H796" s="64"/>
      <c r="I796" s="65"/>
      <c r="J796" s="66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8"/>
      <c r="AG796" s="64"/>
      <c r="AH796" s="64"/>
      <c r="AJ796" s="69"/>
      <c r="AK796" s="69"/>
      <c r="AL796" s="70"/>
    </row>
    <row r="797" ht="21.0" customHeight="1">
      <c r="C797" s="63"/>
      <c r="G797" s="64"/>
      <c r="H797" s="64"/>
      <c r="I797" s="65"/>
      <c r="J797" s="66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8"/>
      <c r="AG797" s="64"/>
      <c r="AH797" s="64"/>
      <c r="AJ797" s="69"/>
      <c r="AK797" s="69"/>
      <c r="AL797" s="70"/>
    </row>
    <row r="798" ht="21.0" customHeight="1">
      <c r="C798" s="63"/>
      <c r="G798" s="64"/>
      <c r="H798" s="64"/>
      <c r="I798" s="65"/>
      <c r="J798" s="66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8"/>
      <c r="AG798" s="64"/>
      <c r="AH798" s="64"/>
      <c r="AJ798" s="69"/>
      <c r="AK798" s="69"/>
      <c r="AL798" s="70"/>
    </row>
    <row r="799" ht="21.0" customHeight="1">
      <c r="C799" s="63"/>
      <c r="G799" s="64"/>
      <c r="H799" s="64"/>
      <c r="I799" s="65"/>
      <c r="J799" s="66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8"/>
      <c r="AG799" s="64"/>
      <c r="AH799" s="64"/>
      <c r="AJ799" s="69"/>
      <c r="AK799" s="69"/>
      <c r="AL799" s="70"/>
    </row>
    <row r="800" ht="21.0" customHeight="1">
      <c r="C800" s="63"/>
      <c r="G800" s="64"/>
      <c r="H800" s="64"/>
      <c r="I800" s="65"/>
      <c r="J800" s="66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8"/>
      <c r="AG800" s="64"/>
      <c r="AH800" s="64"/>
      <c r="AJ800" s="69"/>
      <c r="AK800" s="69"/>
      <c r="AL800" s="70"/>
    </row>
    <row r="801" ht="21.0" customHeight="1">
      <c r="C801" s="63"/>
      <c r="G801" s="64"/>
      <c r="H801" s="64"/>
      <c r="I801" s="65"/>
      <c r="J801" s="66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8"/>
      <c r="AG801" s="64"/>
      <c r="AH801" s="64"/>
      <c r="AJ801" s="69"/>
      <c r="AK801" s="69"/>
      <c r="AL801" s="70"/>
    </row>
    <row r="802" ht="21.0" customHeight="1">
      <c r="C802" s="63"/>
      <c r="G802" s="64"/>
      <c r="H802" s="64"/>
      <c r="I802" s="65"/>
      <c r="J802" s="66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8"/>
      <c r="AG802" s="64"/>
      <c r="AH802" s="64"/>
      <c r="AJ802" s="69"/>
      <c r="AK802" s="69"/>
      <c r="AL802" s="70"/>
    </row>
    <row r="803" ht="21.0" customHeight="1">
      <c r="C803" s="63"/>
      <c r="G803" s="64"/>
      <c r="H803" s="64"/>
      <c r="I803" s="65"/>
      <c r="J803" s="66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8"/>
      <c r="AG803" s="64"/>
      <c r="AH803" s="64"/>
      <c r="AJ803" s="69"/>
      <c r="AK803" s="69"/>
      <c r="AL803" s="70"/>
    </row>
    <row r="804" ht="21.0" customHeight="1">
      <c r="C804" s="63"/>
      <c r="G804" s="64"/>
      <c r="H804" s="64"/>
      <c r="I804" s="65"/>
      <c r="J804" s="66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8"/>
      <c r="AG804" s="64"/>
      <c r="AH804" s="64"/>
      <c r="AJ804" s="69"/>
      <c r="AK804" s="69"/>
      <c r="AL804" s="70"/>
    </row>
    <row r="805" ht="21.0" customHeight="1">
      <c r="C805" s="63"/>
      <c r="G805" s="64"/>
      <c r="H805" s="64"/>
      <c r="I805" s="65"/>
      <c r="J805" s="66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8"/>
      <c r="AG805" s="64"/>
      <c r="AH805" s="64"/>
      <c r="AJ805" s="69"/>
      <c r="AK805" s="69"/>
      <c r="AL805" s="70"/>
    </row>
    <row r="806" ht="21.0" customHeight="1">
      <c r="C806" s="63"/>
      <c r="G806" s="64"/>
      <c r="H806" s="64"/>
      <c r="I806" s="65"/>
      <c r="J806" s="66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8"/>
      <c r="AG806" s="64"/>
      <c r="AH806" s="64"/>
      <c r="AJ806" s="69"/>
      <c r="AK806" s="69"/>
      <c r="AL806" s="70"/>
    </row>
    <row r="807" ht="21.0" customHeight="1">
      <c r="C807" s="63"/>
      <c r="G807" s="64"/>
      <c r="H807" s="64"/>
      <c r="I807" s="65"/>
      <c r="J807" s="66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8"/>
      <c r="AG807" s="64"/>
      <c r="AH807" s="64"/>
      <c r="AJ807" s="69"/>
      <c r="AK807" s="69"/>
      <c r="AL807" s="70"/>
    </row>
    <row r="808" ht="21.0" customHeight="1">
      <c r="C808" s="63"/>
      <c r="G808" s="64"/>
      <c r="H808" s="64"/>
      <c r="I808" s="65"/>
      <c r="J808" s="66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8"/>
      <c r="AG808" s="64"/>
      <c r="AH808" s="64"/>
      <c r="AJ808" s="69"/>
      <c r="AK808" s="69"/>
      <c r="AL808" s="70"/>
    </row>
    <row r="809" ht="21.0" customHeight="1">
      <c r="C809" s="63"/>
      <c r="G809" s="64"/>
      <c r="H809" s="64"/>
      <c r="I809" s="65"/>
      <c r="J809" s="66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8"/>
      <c r="AG809" s="64"/>
      <c r="AH809" s="64"/>
      <c r="AJ809" s="69"/>
      <c r="AK809" s="69"/>
      <c r="AL809" s="70"/>
    </row>
    <row r="810" ht="21.0" customHeight="1">
      <c r="C810" s="63"/>
      <c r="G810" s="64"/>
      <c r="H810" s="64"/>
      <c r="I810" s="65"/>
      <c r="J810" s="66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8"/>
      <c r="AG810" s="64"/>
      <c r="AH810" s="64"/>
      <c r="AJ810" s="69"/>
      <c r="AK810" s="69"/>
      <c r="AL810" s="70"/>
    </row>
    <row r="811" ht="21.0" customHeight="1">
      <c r="C811" s="63"/>
      <c r="G811" s="64"/>
      <c r="H811" s="64"/>
      <c r="I811" s="65"/>
      <c r="J811" s="66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8"/>
      <c r="AG811" s="64"/>
      <c r="AH811" s="64"/>
      <c r="AJ811" s="69"/>
      <c r="AK811" s="69"/>
      <c r="AL811" s="70"/>
    </row>
    <row r="812" ht="21.0" customHeight="1">
      <c r="C812" s="63"/>
      <c r="G812" s="64"/>
      <c r="H812" s="64"/>
      <c r="I812" s="65"/>
      <c r="J812" s="66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8"/>
      <c r="AG812" s="64"/>
      <c r="AH812" s="64"/>
      <c r="AJ812" s="69"/>
      <c r="AK812" s="69"/>
      <c r="AL812" s="70"/>
    </row>
    <row r="813" ht="21.0" customHeight="1">
      <c r="C813" s="63"/>
      <c r="G813" s="64"/>
      <c r="H813" s="64"/>
      <c r="I813" s="65"/>
      <c r="J813" s="66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8"/>
      <c r="AG813" s="64"/>
      <c r="AH813" s="64"/>
      <c r="AJ813" s="69"/>
      <c r="AK813" s="69"/>
      <c r="AL813" s="70"/>
    </row>
    <row r="814" ht="21.0" customHeight="1">
      <c r="C814" s="63"/>
      <c r="G814" s="64"/>
      <c r="H814" s="64"/>
      <c r="I814" s="65"/>
      <c r="J814" s="66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8"/>
      <c r="AG814" s="64"/>
      <c r="AH814" s="64"/>
      <c r="AJ814" s="69"/>
      <c r="AK814" s="69"/>
      <c r="AL814" s="70"/>
    </row>
    <row r="815" ht="21.0" customHeight="1">
      <c r="C815" s="63"/>
      <c r="G815" s="64"/>
      <c r="H815" s="64"/>
      <c r="I815" s="65"/>
      <c r="J815" s="66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8"/>
      <c r="AG815" s="64"/>
      <c r="AH815" s="64"/>
      <c r="AJ815" s="69"/>
      <c r="AK815" s="69"/>
      <c r="AL815" s="70"/>
    </row>
    <row r="816" ht="21.0" customHeight="1">
      <c r="C816" s="63"/>
      <c r="G816" s="64"/>
      <c r="H816" s="64"/>
      <c r="I816" s="65"/>
      <c r="J816" s="66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8"/>
      <c r="AG816" s="64"/>
      <c r="AH816" s="64"/>
      <c r="AJ816" s="69"/>
      <c r="AK816" s="69"/>
      <c r="AL816" s="70"/>
    </row>
    <row r="817" ht="21.0" customHeight="1">
      <c r="C817" s="63"/>
      <c r="G817" s="64"/>
      <c r="H817" s="64"/>
      <c r="I817" s="65"/>
      <c r="J817" s="66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8"/>
      <c r="AG817" s="64"/>
      <c r="AH817" s="64"/>
      <c r="AJ817" s="69"/>
      <c r="AK817" s="69"/>
      <c r="AL817" s="70"/>
    </row>
    <row r="818" ht="21.0" customHeight="1">
      <c r="C818" s="63"/>
      <c r="G818" s="64"/>
      <c r="H818" s="64"/>
      <c r="I818" s="65"/>
      <c r="J818" s="66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8"/>
      <c r="AG818" s="64"/>
      <c r="AH818" s="64"/>
      <c r="AJ818" s="69"/>
      <c r="AK818" s="69"/>
      <c r="AL818" s="70"/>
    </row>
    <row r="819" ht="21.0" customHeight="1">
      <c r="C819" s="63"/>
      <c r="G819" s="64"/>
      <c r="H819" s="64"/>
      <c r="I819" s="65"/>
      <c r="J819" s="66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8"/>
      <c r="AG819" s="64"/>
      <c r="AH819" s="64"/>
      <c r="AJ819" s="69"/>
      <c r="AK819" s="69"/>
      <c r="AL819" s="70"/>
    </row>
    <row r="820" ht="21.0" customHeight="1">
      <c r="C820" s="63"/>
      <c r="G820" s="64"/>
      <c r="H820" s="64"/>
      <c r="I820" s="65"/>
      <c r="J820" s="66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8"/>
      <c r="AG820" s="64"/>
      <c r="AH820" s="64"/>
      <c r="AJ820" s="69"/>
      <c r="AK820" s="69"/>
      <c r="AL820" s="70"/>
    </row>
    <row r="821" ht="21.0" customHeight="1">
      <c r="C821" s="63"/>
      <c r="G821" s="64"/>
      <c r="H821" s="64"/>
      <c r="I821" s="65"/>
      <c r="J821" s="66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8"/>
      <c r="AG821" s="64"/>
      <c r="AH821" s="64"/>
      <c r="AJ821" s="69"/>
      <c r="AK821" s="69"/>
      <c r="AL821" s="70"/>
    </row>
    <row r="822" ht="21.0" customHeight="1">
      <c r="C822" s="63"/>
      <c r="G822" s="64"/>
      <c r="H822" s="64"/>
      <c r="I822" s="65"/>
      <c r="J822" s="66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8"/>
      <c r="AG822" s="64"/>
      <c r="AH822" s="64"/>
      <c r="AJ822" s="69"/>
      <c r="AK822" s="69"/>
      <c r="AL822" s="70"/>
    </row>
    <row r="823" ht="21.0" customHeight="1">
      <c r="C823" s="63"/>
      <c r="G823" s="64"/>
      <c r="H823" s="64"/>
      <c r="I823" s="65"/>
      <c r="J823" s="66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8"/>
      <c r="AG823" s="64"/>
      <c r="AH823" s="64"/>
      <c r="AJ823" s="69"/>
      <c r="AK823" s="69"/>
      <c r="AL823" s="70"/>
    </row>
    <row r="824" ht="21.0" customHeight="1">
      <c r="C824" s="63"/>
      <c r="G824" s="64"/>
      <c r="H824" s="64"/>
      <c r="I824" s="65"/>
      <c r="J824" s="66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8"/>
      <c r="AG824" s="64"/>
      <c r="AH824" s="64"/>
      <c r="AJ824" s="69"/>
      <c r="AK824" s="69"/>
      <c r="AL824" s="70"/>
    </row>
    <row r="825" ht="21.0" customHeight="1">
      <c r="C825" s="63"/>
      <c r="G825" s="64"/>
      <c r="H825" s="64"/>
      <c r="I825" s="65"/>
      <c r="J825" s="66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8"/>
      <c r="AG825" s="64"/>
      <c r="AH825" s="64"/>
      <c r="AJ825" s="69"/>
      <c r="AK825" s="69"/>
      <c r="AL825" s="70"/>
    </row>
    <row r="826" ht="21.0" customHeight="1">
      <c r="C826" s="63"/>
      <c r="G826" s="64"/>
      <c r="H826" s="64"/>
      <c r="I826" s="65"/>
      <c r="J826" s="66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8"/>
      <c r="AG826" s="64"/>
      <c r="AH826" s="64"/>
      <c r="AJ826" s="69"/>
      <c r="AK826" s="69"/>
      <c r="AL826" s="70"/>
    </row>
    <row r="827" ht="21.0" customHeight="1">
      <c r="C827" s="63"/>
      <c r="G827" s="64"/>
      <c r="H827" s="64"/>
      <c r="I827" s="65"/>
      <c r="J827" s="66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8"/>
      <c r="AG827" s="64"/>
      <c r="AH827" s="64"/>
      <c r="AJ827" s="69"/>
      <c r="AK827" s="69"/>
      <c r="AL827" s="70"/>
    </row>
    <row r="828" ht="21.0" customHeight="1">
      <c r="C828" s="63"/>
      <c r="G828" s="64"/>
      <c r="H828" s="64"/>
      <c r="I828" s="65"/>
      <c r="J828" s="66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8"/>
      <c r="AG828" s="64"/>
      <c r="AH828" s="64"/>
      <c r="AJ828" s="69"/>
      <c r="AK828" s="69"/>
      <c r="AL828" s="70"/>
    </row>
    <row r="829" ht="21.0" customHeight="1">
      <c r="C829" s="63"/>
      <c r="G829" s="64"/>
      <c r="H829" s="64"/>
      <c r="I829" s="65"/>
      <c r="J829" s="66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8"/>
      <c r="AG829" s="64"/>
      <c r="AH829" s="64"/>
      <c r="AJ829" s="69"/>
      <c r="AK829" s="69"/>
      <c r="AL829" s="70"/>
    </row>
    <row r="830" ht="21.0" customHeight="1">
      <c r="C830" s="63"/>
      <c r="G830" s="64"/>
      <c r="H830" s="64"/>
      <c r="I830" s="65"/>
      <c r="J830" s="66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8"/>
      <c r="AG830" s="64"/>
      <c r="AH830" s="64"/>
      <c r="AJ830" s="69"/>
      <c r="AK830" s="69"/>
      <c r="AL830" s="70"/>
    </row>
    <row r="831" ht="21.0" customHeight="1">
      <c r="C831" s="63"/>
      <c r="G831" s="64"/>
      <c r="H831" s="64"/>
      <c r="I831" s="65"/>
      <c r="J831" s="66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8"/>
      <c r="AG831" s="64"/>
      <c r="AH831" s="64"/>
      <c r="AJ831" s="69"/>
      <c r="AK831" s="69"/>
      <c r="AL831" s="70"/>
    </row>
    <row r="832" ht="21.0" customHeight="1">
      <c r="C832" s="63"/>
      <c r="G832" s="64"/>
      <c r="H832" s="64"/>
      <c r="I832" s="65"/>
      <c r="J832" s="66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8"/>
      <c r="AG832" s="64"/>
      <c r="AH832" s="64"/>
      <c r="AJ832" s="69"/>
      <c r="AK832" s="69"/>
      <c r="AL832" s="70"/>
    </row>
    <row r="833" ht="21.0" customHeight="1">
      <c r="C833" s="63"/>
      <c r="G833" s="64"/>
      <c r="H833" s="64"/>
      <c r="I833" s="65"/>
      <c r="J833" s="66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8"/>
      <c r="AG833" s="64"/>
      <c r="AH833" s="64"/>
      <c r="AJ833" s="69"/>
      <c r="AK833" s="69"/>
      <c r="AL833" s="70"/>
    </row>
    <row r="834" ht="21.0" customHeight="1">
      <c r="C834" s="63"/>
      <c r="G834" s="64"/>
      <c r="H834" s="64"/>
      <c r="I834" s="65"/>
      <c r="J834" s="66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8"/>
      <c r="AG834" s="64"/>
      <c r="AH834" s="64"/>
      <c r="AJ834" s="69"/>
      <c r="AK834" s="69"/>
      <c r="AL834" s="70"/>
    </row>
    <row r="835" ht="21.0" customHeight="1">
      <c r="C835" s="63"/>
      <c r="G835" s="64"/>
      <c r="H835" s="64"/>
      <c r="I835" s="65"/>
      <c r="J835" s="66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8"/>
      <c r="AG835" s="64"/>
      <c r="AH835" s="64"/>
      <c r="AJ835" s="69"/>
      <c r="AK835" s="69"/>
      <c r="AL835" s="70"/>
    </row>
    <row r="836" ht="21.0" customHeight="1">
      <c r="C836" s="63"/>
      <c r="G836" s="64"/>
      <c r="H836" s="64"/>
      <c r="I836" s="65"/>
      <c r="J836" s="66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8"/>
      <c r="AG836" s="64"/>
      <c r="AH836" s="64"/>
      <c r="AJ836" s="69"/>
      <c r="AK836" s="69"/>
      <c r="AL836" s="70"/>
    </row>
    <row r="837" ht="21.0" customHeight="1">
      <c r="C837" s="63"/>
      <c r="G837" s="64"/>
      <c r="H837" s="64"/>
      <c r="I837" s="65"/>
      <c r="J837" s="66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8"/>
      <c r="AG837" s="64"/>
      <c r="AH837" s="64"/>
      <c r="AJ837" s="69"/>
      <c r="AK837" s="69"/>
      <c r="AL837" s="70"/>
    </row>
    <row r="838" ht="21.0" customHeight="1">
      <c r="C838" s="63"/>
      <c r="G838" s="64"/>
      <c r="H838" s="64"/>
      <c r="I838" s="65"/>
      <c r="J838" s="66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8"/>
      <c r="AG838" s="64"/>
      <c r="AH838" s="64"/>
      <c r="AJ838" s="69"/>
      <c r="AK838" s="69"/>
      <c r="AL838" s="70"/>
    </row>
    <row r="839" ht="21.0" customHeight="1">
      <c r="C839" s="63"/>
      <c r="G839" s="64"/>
      <c r="H839" s="64"/>
      <c r="I839" s="65"/>
      <c r="J839" s="66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8"/>
      <c r="AG839" s="64"/>
      <c r="AH839" s="64"/>
      <c r="AJ839" s="69"/>
      <c r="AK839" s="69"/>
      <c r="AL839" s="70"/>
    </row>
    <row r="840" ht="21.0" customHeight="1">
      <c r="C840" s="63"/>
      <c r="G840" s="64"/>
      <c r="H840" s="64"/>
      <c r="I840" s="65"/>
      <c r="J840" s="66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8"/>
      <c r="AG840" s="64"/>
      <c r="AH840" s="64"/>
      <c r="AJ840" s="69"/>
      <c r="AK840" s="69"/>
      <c r="AL840" s="70"/>
    </row>
    <row r="841" ht="21.0" customHeight="1">
      <c r="C841" s="63"/>
      <c r="G841" s="64"/>
      <c r="H841" s="64"/>
      <c r="I841" s="65"/>
      <c r="J841" s="66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8"/>
      <c r="AG841" s="64"/>
      <c r="AH841" s="64"/>
      <c r="AJ841" s="69"/>
      <c r="AK841" s="69"/>
      <c r="AL841" s="70"/>
    </row>
    <row r="842" ht="21.0" customHeight="1">
      <c r="C842" s="63"/>
      <c r="G842" s="64"/>
      <c r="H842" s="64"/>
      <c r="I842" s="65"/>
      <c r="J842" s="66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8"/>
      <c r="AG842" s="64"/>
      <c r="AH842" s="64"/>
      <c r="AJ842" s="69"/>
      <c r="AK842" s="69"/>
      <c r="AL842" s="70"/>
    </row>
    <row r="843" ht="21.0" customHeight="1">
      <c r="C843" s="63"/>
      <c r="G843" s="64"/>
      <c r="H843" s="64"/>
      <c r="I843" s="65"/>
      <c r="J843" s="66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8"/>
      <c r="AG843" s="64"/>
      <c r="AH843" s="64"/>
      <c r="AJ843" s="69"/>
      <c r="AK843" s="69"/>
      <c r="AL843" s="70"/>
    </row>
    <row r="844" ht="21.0" customHeight="1">
      <c r="C844" s="63"/>
      <c r="G844" s="64"/>
      <c r="H844" s="64"/>
      <c r="I844" s="65"/>
      <c r="J844" s="66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8"/>
      <c r="AG844" s="64"/>
      <c r="AH844" s="64"/>
      <c r="AJ844" s="69"/>
      <c r="AK844" s="69"/>
      <c r="AL844" s="70"/>
    </row>
    <row r="845" ht="21.0" customHeight="1">
      <c r="C845" s="63"/>
      <c r="G845" s="64"/>
      <c r="H845" s="64"/>
      <c r="I845" s="65"/>
      <c r="J845" s="66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8"/>
      <c r="AG845" s="64"/>
      <c r="AH845" s="64"/>
      <c r="AJ845" s="69"/>
      <c r="AK845" s="69"/>
      <c r="AL845" s="70"/>
    </row>
    <row r="846" ht="21.0" customHeight="1">
      <c r="C846" s="63"/>
      <c r="G846" s="64"/>
      <c r="H846" s="64"/>
      <c r="I846" s="65"/>
      <c r="J846" s="66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8"/>
      <c r="AG846" s="64"/>
      <c r="AH846" s="64"/>
      <c r="AJ846" s="69"/>
      <c r="AK846" s="69"/>
      <c r="AL846" s="70"/>
    </row>
    <row r="847" ht="21.0" customHeight="1">
      <c r="C847" s="63"/>
      <c r="G847" s="64"/>
      <c r="H847" s="64"/>
      <c r="I847" s="65"/>
      <c r="J847" s="66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8"/>
      <c r="AG847" s="64"/>
      <c r="AH847" s="64"/>
      <c r="AJ847" s="69"/>
      <c r="AK847" s="69"/>
      <c r="AL847" s="70"/>
    </row>
    <row r="848" ht="21.0" customHeight="1">
      <c r="C848" s="63"/>
      <c r="G848" s="64"/>
      <c r="H848" s="64"/>
      <c r="I848" s="65"/>
      <c r="J848" s="66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8"/>
      <c r="AG848" s="64"/>
      <c r="AH848" s="64"/>
      <c r="AJ848" s="69"/>
      <c r="AK848" s="69"/>
      <c r="AL848" s="70"/>
    </row>
    <row r="849" ht="21.0" customHeight="1">
      <c r="C849" s="63"/>
      <c r="G849" s="64"/>
      <c r="H849" s="64"/>
      <c r="I849" s="65"/>
      <c r="J849" s="66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8"/>
      <c r="AG849" s="64"/>
      <c r="AH849" s="64"/>
      <c r="AJ849" s="69"/>
      <c r="AK849" s="69"/>
      <c r="AL849" s="70"/>
    </row>
    <row r="850" ht="21.0" customHeight="1">
      <c r="C850" s="63"/>
      <c r="G850" s="64"/>
      <c r="H850" s="64"/>
      <c r="I850" s="65"/>
      <c r="J850" s="66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8"/>
      <c r="AG850" s="64"/>
      <c r="AH850" s="64"/>
      <c r="AJ850" s="69"/>
      <c r="AK850" s="69"/>
      <c r="AL850" s="70"/>
    </row>
    <row r="851" ht="21.0" customHeight="1">
      <c r="C851" s="63"/>
      <c r="G851" s="64"/>
      <c r="H851" s="64"/>
      <c r="I851" s="65"/>
      <c r="J851" s="66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8"/>
      <c r="AG851" s="64"/>
      <c r="AH851" s="64"/>
      <c r="AJ851" s="69"/>
      <c r="AK851" s="69"/>
      <c r="AL851" s="70"/>
    </row>
    <row r="852" ht="21.0" customHeight="1">
      <c r="C852" s="63"/>
      <c r="G852" s="64"/>
      <c r="H852" s="64"/>
      <c r="I852" s="65"/>
      <c r="J852" s="66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8"/>
      <c r="AG852" s="64"/>
      <c r="AH852" s="64"/>
      <c r="AJ852" s="69"/>
      <c r="AK852" s="69"/>
      <c r="AL852" s="70"/>
    </row>
    <row r="853" ht="21.0" customHeight="1">
      <c r="C853" s="63"/>
      <c r="G853" s="64"/>
      <c r="H853" s="64"/>
      <c r="I853" s="65"/>
      <c r="J853" s="66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8"/>
      <c r="AG853" s="64"/>
      <c r="AH853" s="64"/>
      <c r="AJ853" s="69"/>
      <c r="AK853" s="69"/>
      <c r="AL853" s="70"/>
    </row>
    <row r="854" ht="21.0" customHeight="1">
      <c r="C854" s="63"/>
      <c r="G854" s="64"/>
      <c r="H854" s="64"/>
      <c r="I854" s="65"/>
      <c r="J854" s="66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8"/>
      <c r="AG854" s="64"/>
      <c r="AH854" s="64"/>
      <c r="AJ854" s="69"/>
      <c r="AK854" s="69"/>
      <c r="AL854" s="70"/>
    </row>
    <row r="855" ht="21.0" customHeight="1">
      <c r="C855" s="63"/>
      <c r="G855" s="64"/>
      <c r="H855" s="64"/>
      <c r="I855" s="65"/>
      <c r="J855" s="66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8"/>
      <c r="AG855" s="64"/>
      <c r="AH855" s="64"/>
      <c r="AJ855" s="69"/>
      <c r="AK855" s="69"/>
      <c r="AL855" s="70"/>
    </row>
    <row r="856" ht="21.0" customHeight="1">
      <c r="C856" s="63"/>
      <c r="G856" s="64"/>
      <c r="H856" s="64"/>
      <c r="I856" s="65"/>
      <c r="J856" s="66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8"/>
      <c r="AG856" s="64"/>
      <c r="AH856" s="64"/>
      <c r="AJ856" s="69"/>
      <c r="AK856" s="69"/>
      <c r="AL856" s="70"/>
    </row>
    <row r="857" ht="21.0" customHeight="1">
      <c r="C857" s="63"/>
      <c r="G857" s="64"/>
      <c r="H857" s="64"/>
      <c r="I857" s="65"/>
      <c r="J857" s="66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8"/>
      <c r="AG857" s="64"/>
      <c r="AH857" s="64"/>
      <c r="AJ857" s="69"/>
      <c r="AK857" s="69"/>
      <c r="AL857" s="70"/>
    </row>
    <row r="858" ht="21.0" customHeight="1">
      <c r="C858" s="63"/>
      <c r="G858" s="64"/>
      <c r="H858" s="64"/>
      <c r="I858" s="65"/>
      <c r="J858" s="66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8"/>
      <c r="AG858" s="64"/>
      <c r="AH858" s="64"/>
      <c r="AJ858" s="69"/>
      <c r="AK858" s="69"/>
      <c r="AL858" s="70"/>
    </row>
    <row r="859" ht="21.0" customHeight="1">
      <c r="C859" s="63"/>
      <c r="G859" s="64"/>
      <c r="H859" s="64"/>
      <c r="I859" s="65"/>
      <c r="J859" s="66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8"/>
      <c r="AG859" s="64"/>
      <c r="AH859" s="64"/>
      <c r="AJ859" s="69"/>
      <c r="AK859" s="69"/>
      <c r="AL859" s="70"/>
    </row>
    <row r="860" ht="21.0" customHeight="1">
      <c r="C860" s="63"/>
      <c r="G860" s="64"/>
      <c r="H860" s="64"/>
      <c r="I860" s="65"/>
      <c r="J860" s="66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8"/>
      <c r="AG860" s="64"/>
      <c r="AH860" s="64"/>
      <c r="AJ860" s="69"/>
      <c r="AK860" s="69"/>
      <c r="AL860" s="70"/>
    </row>
    <row r="861" ht="21.0" customHeight="1">
      <c r="C861" s="63"/>
      <c r="G861" s="64"/>
      <c r="H861" s="64"/>
      <c r="I861" s="65"/>
      <c r="J861" s="66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8"/>
      <c r="AG861" s="64"/>
      <c r="AH861" s="64"/>
      <c r="AJ861" s="69"/>
      <c r="AK861" s="69"/>
      <c r="AL861" s="70"/>
    </row>
    <row r="862" ht="21.0" customHeight="1">
      <c r="C862" s="63"/>
      <c r="G862" s="64"/>
      <c r="H862" s="64"/>
      <c r="I862" s="65"/>
      <c r="J862" s="66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8"/>
      <c r="AG862" s="64"/>
      <c r="AH862" s="64"/>
      <c r="AJ862" s="69"/>
      <c r="AK862" s="69"/>
      <c r="AL862" s="70"/>
    </row>
    <row r="863" ht="21.0" customHeight="1">
      <c r="C863" s="63"/>
      <c r="G863" s="64"/>
      <c r="H863" s="64"/>
      <c r="I863" s="65"/>
      <c r="J863" s="66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8"/>
      <c r="AG863" s="64"/>
      <c r="AH863" s="64"/>
      <c r="AJ863" s="69"/>
      <c r="AK863" s="69"/>
      <c r="AL863" s="70"/>
    </row>
    <row r="864" ht="21.0" customHeight="1">
      <c r="C864" s="63"/>
      <c r="G864" s="64"/>
      <c r="H864" s="64"/>
      <c r="I864" s="65"/>
      <c r="J864" s="66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8"/>
      <c r="AG864" s="64"/>
      <c r="AH864" s="64"/>
      <c r="AJ864" s="69"/>
      <c r="AK864" s="69"/>
      <c r="AL864" s="70"/>
    </row>
    <row r="865" ht="21.0" customHeight="1">
      <c r="C865" s="63"/>
      <c r="G865" s="64"/>
      <c r="H865" s="64"/>
      <c r="I865" s="65"/>
      <c r="J865" s="66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8"/>
      <c r="AG865" s="64"/>
      <c r="AH865" s="64"/>
      <c r="AJ865" s="69"/>
      <c r="AK865" s="69"/>
      <c r="AL865" s="70"/>
    </row>
    <row r="866" ht="21.0" customHeight="1">
      <c r="C866" s="63"/>
      <c r="G866" s="64"/>
      <c r="H866" s="64"/>
      <c r="I866" s="65"/>
      <c r="J866" s="66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8"/>
      <c r="AG866" s="64"/>
      <c r="AH866" s="64"/>
      <c r="AJ866" s="69"/>
      <c r="AK866" s="69"/>
      <c r="AL866" s="70"/>
    </row>
    <row r="867" ht="21.0" customHeight="1">
      <c r="C867" s="63"/>
      <c r="G867" s="64"/>
      <c r="H867" s="64"/>
      <c r="I867" s="65"/>
      <c r="J867" s="66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8"/>
      <c r="AG867" s="64"/>
      <c r="AH867" s="64"/>
      <c r="AJ867" s="69"/>
      <c r="AK867" s="69"/>
      <c r="AL867" s="70"/>
    </row>
    <row r="868" ht="21.0" customHeight="1">
      <c r="C868" s="63"/>
      <c r="G868" s="64"/>
      <c r="H868" s="64"/>
      <c r="I868" s="65"/>
      <c r="J868" s="66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8"/>
      <c r="AG868" s="64"/>
      <c r="AH868" s="64"/>
      <c r="AJ868" s="69"/>
      <c r="AK868" s="69"/>
      <c r="AL868" s="70"/>
    </row>
    <row r="869" ht="21.0" customHeight="1">
      <c r="C869" s="63"/>
      <c r="G869" s="64"/>
      <c r="H869" s="64"/>
      <c r="I869" s="65"/>
      <c r="J869" s="66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8"/>
      <c r="AG869" s="64"/>
      <c r="AH869" s="64"/>
      <c r="AJ869" s="69"/>
      <c r="AK869" s="69"/>
      <c r="AL869" s="70"/>
    </row>
    <row r="870" ht="21.0" customHeight="1">
      <c r="C870" s="63"/>
      <c r="G870" s="64"/>
      <c r="H870" s="64"/>
      <c r="I870" s="65"/>
      <c r="J870" s="66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8"/>
      <c r="AG870" s="64"/>
      <c r="AH870" s="64"/>
      <c r="AJ870" s="69"/>
      <c r="AK870" s="69"/>
      <c r="AL870" s="70"/>
    </row>
    <row r="871" ht="21.0" customHeight="1">
      <c r="C871" s="63"/>
      <c r="G871" s="64"/>
      <c r="H871" s="64"/>
      <c r="I871" s="65"/>
      <c r="J871" s="66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8"/>
      <c r="AG871" s="64"/>
      <c r="AH871" s="64"/>
      <c r="AJ871" s="69"/>
      <c r="AK871" s="69"/>
      <c r="AL871" s="70"/>
    </row>
    <row r="872" ht="21.0" customHeight="1">
      <c r="C872" s="63"/>
      <c r="G872" s="64"/>
      <c r="H872" s="64"/>
      <c r="I872" s="65"/>
      <c r="J872" s="66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8"/>
      <c r="AG872" s="64"/>
      <c r="AH872" s="64"/>
      <c r="AJ872" s="69"/>
      <c r="AK872" s="69"/>
      <c r="AL872" s="70"/>
    </row>
    <row r="873" ht="21.0" customHeight="1">
      <c r="C873" s="63"/>
      <c r="G873" s="64"/>
      <c r="H873" s="64"/>
      <c r="I873" s="65"/>
      <c r="J873" s="66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8"/>
      <c r="AG873" s="64"/>
      <c r="AH873" s="64"/>
      <c r="AJ873" s="69"/>
      <c r="AK873" s="69"/>
      <c r="AL873" s="70"/>
    </row>
    <row r="874" ht="21.0" customHeight="1">
      <c r="C874" s="63"/>
      <c r="G874" s="64"/>
      <c r="H874" s="64"/>
      <c r="I874" s="65"/>
      <c r="J874" s="66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8"/>
      <c r="AG874" s="64"/>
      <c r="AH874" s="64"/>
      <c r="AJ874" s="69"/>
      <c r="AK874" s="69"/>
      <c r="AL874" s="70"/>
    </row>
    <row r="875" ht="21.0" customHeight="1">
      <c r="C875" s="63"/>
      <c r="G875" s="64"/>
      <c r="H875" s="64"/>
      <c r="I875" s="65"/>
      <c r="J875" s="66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8"/>
      <c r="AG875" s="64"/>
      <c r="AH875" s="64"/>
      <c r="AJ875" s="69"/>
      <c r="AK875" s="69"/>
      <c r="AL875" s="70"/>
    </row>
    <row r="876" ht="21.0" customHeight="1">
      <c r="C876" s="63"/>
      <c r="G876" s="64"/>
      <c r="H876" s="64"/>
      <c r="I876" s="65"/>
      <c r="J876" s="66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8"/>
      <c r="AG876" s="64"/>
      <c r="AH876" s="64"/>
      <c r="AJ876" s="69"/>
      <c r="AK876" s="69"/>
      <c r="AL876" s="70"/>
    </row>
    <row r="877" ht="21.0" customHeight="1">
      <c r="C877" s="63"/>
      <c r="G877" s="64"/>
      <c r="H877" s="64"/>
      <c r="I877" s="65"/>
      <c r="J877" s="66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8"/>
      <c r="AG877" s="64"/>
      <c r="AH877" s="64"/>
      <c r="AJ877" s="69"/>
      <c r="AK877" s="69"/>
      <c r="AL877" s="70"/>
    </row>
    <row r="878" ht="21.0" customHeight="1">
      <c r="C878" s="63"/>
      <c r="G878" s="64"/>
      <c r="H878" s="64"/>
      <c r="I878" s="65"/>
      <c r="J878" s="66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8"/>
      <c r="AG878" s="64"/>
      <c r="AH878" s="64"/>
      <c r="AJ878" s="69"/>
      <c r="AK878" s="69"/>
      <c r="AL878" s="70"/>
    </row>
    <row r="879" ht="21.0" customHeight="1">
      <c r="C879" s="63"/>
      <c r="G879" s="64"/>
      <c r="H879" s="64"/>
      <c r="I879" s="65"/>
      <c r="J879" s="66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8"/>
      <c r="AG879" s="64"/>
      <c r="AH879" s="64"/>
      <c r="AJ879" s="69"/>
      <c r="AK879" s="69"/>
      <c r="AL879" s="70"/>
    </row>
    <row r="880" ht="21.0" customHeight="1">
      <c r="C880" s="63"/>
      <c r="G880" s="64"/>
      <c r="H880" s="64"/>
      <c r="I880" s="65"/>
      <c r="J880" s="66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8"/>
      <c r="AG880" s="64"/>
      <c r="AH880" s="64"/>
      <c r="AJ880" s="69"/>
      <c r="AK880" s="69"/>
      <c r="AL880" s="70"/>
    </row>
    <row r="881" ht="21.0" customHeight="1">
      <c r="C881" s="63"/>
      <c r="G881" s="64"/>
      <c r="H881" s="64"/>
      <c r="I881" s="65"/>
      <c r="J881" s="66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8"/>
      <c r="AG881" s="64"/>
      <c r="AH881" s="64"/>
      <c r="AJ881" s="69"/>
      <c r="AK881" s="69"/>
      <c r="AL881" s="70"/>
    </row>
    <row r="882" ht="21.0" customHeight="1">
      <c r="C882" s="63"/>
      <c r="G882" s="64"/>
      <c r="H882" s="64"/>
      <c r="I882" s="65"/>
      <c r="J882" s="66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8"/>
      <c r="AG882" s="64"/>
      <c r="AH882" s="64"/>
      <c r="AJ882" s="69"/>
      <c r="AK882" s="69"/>
      <c r="AL882" s="70"/>
    </row>
    <row r="883" ht="21.0" customHeight="1">
      <c r="C883" s="63"/>
      <c r="G883" s="64"/>
      <c r="H883" s="64"/>
      <c r="I883" s="65"/>
      <c r="J883" s="66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8"/>
      <c r="AG883" s="64"/>
      <c r="AH883" s="64"/>
      <c r="AJ883" s="69"/>
      <c r="AK883" s="69"/>
      <c r="AL883" s="70"/>
    </row>
    <row r="884" ht="21.0" customHeight="1">
      <c r="C884" s="63"/>
      <c r="G884" s="64"/>
      <c r="H884" s="64"/>
      <c r="I884" s="65"/>
      <c r="J884" s="66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8"/>
      <c r="AG884" s="64"/>
      <c r="AH884" s="64"/>
      <c r="AJ884" s="69"/>
      <c r="AK884" s="69"/>
      <c r="AL884" s="70"/>
    </row>
    <row r="885" ht="21.0" customHeight="1">
      <c r="C885" s="63"/>
      <c r="G885" s="64"/>
      <c r="H885" s="64"/>
      <c r="I885" s="65"/>
      <c r="J885" s="66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8"/>
      <c r="AG885" s="64"/>
      <c r="AH885" s="64"/>
      <c r="AJ885" s="69"/>
      <c r="AK885" s="69"/>
      <c r="AL885" s="70"/>
    </row>
    <row r="886" ht="21.0" customHeight="1">
      <c r="C886" s="63"/>
      <c r="G886" s="64"/>
      <c r="H886" s="64"/>
      <c r="I886" s="65"/>
      <c r="J886" s="66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8"/>
      <c r="AG886" s="64"/>
      <c r="AH886" s="64"/>
      <c r="AJ886" s="69"/>
      <c r="AK886" s="69"/>
      <c r="AL886" s="70"/>
    </row>
    <row r="887" ht="21.0" customHeight="1">
      <c r="C887" s="63"/>
      <c r="G887" s="64"/>
      <c r="H887" s="64"/>
      <c r="I887" s="65"/>
      <c r="J887" s="66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8"/>
      <c r="AG887" s="64"/>
      <c r="AH887" s="64"/>
      <c r="AJ887" s="69"/>
      <c r="AK887" s="69"/>
      <c r="AL887" s="70"/>
    </row>
    <row r="888" ht="21.0" customHeight="1">
      <c r="C888" s="63"/>
      <c r="G888" s="64"/>
      <c r="H888" s="64"/>
      <c r="I888" s="65"/>
      <c r="J888" s="66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8"/>
      <c r="AG888" s="64"/>
      <c r="AH888" s="64"/>
      <c r="AJ888" s="69"/>
      <c r="AK888" s="69"/>
      <c r="AL888" s="70"/>
    </row>
    <row r="889" ht="21.0" customHeight="1">
      <c r="C889" s="63"/>
      <c r="G889" s="64"/>
      <c r="H889" s="64"/>
      <c r="I889" s="65"/>
      <c r="J889" s="66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8"/>
      <c r="AG889" s="64"/>
      <c r="AH889" s="64"/>
      <c r="AJ889" s="69"/>
      <c r="AK889" s="69"/>
      <c r="AL889" s="70"/>
    </row>
    <row r="890" ht="21.0" customHeight="1">
      <c r="C890" s="63"/>
      <c r="G890" s="64"/>
      <c r="H890" s="64"/>
      <c r="I890" s="65"/>
      <c r="J890" s="66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8"/>
      <c r="AG890" s="64"/>
      <c r="AH890" s="64"/>
      <c r="AJ890" s="69"/>
      <c r="AK890" s="69"/>
      <c r="AL890" s="70"/>
    </row>
    <row r="891" ht="21.0" customHeight="1">
      <c r="C891" s="63"/>
      <c r="G891" s="64"/>
      <c r="H891" s="64"/>
      <c r="I891" s="65"/>
      <c r="J891" s="66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8"/>
      <c r="AG891" s="64"/>
      <c r="AH891" s="64"/>
      <c r="AJ891" s="69"/>
      <c r="AK891" s="69"/>
      <c r="AL891" s="70"/>
    </row>
    <row r="892" ht="21.0" customHeight="1">
      <c r="C892" s="63"/>
      <c r="G892" s="64"/>
      <c r="H892" s="64"/>
      <c r="I892" s="65"/>
      <c r="J892" s="66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8"/>
      <c r="AG892" s="64"/>
      <c r="AH892" s="64"/>
      <c r="AJ892" s="69"/>
      <c r="AK892" s="69"/>
      <c r="AL892" s="70"/>
    </row>
    <row r="893" ht="21.0" customHeight="1">
      <c r="C893" s="63"/>
      <c r="G893" s="64"/>
      <c r="H893" s="64"/>
      <c r="I893" s="65"/>
      <c r="J893" s="66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8"/>
      <c r="AG893" s="64"/>
      <c r="AH893" s="64"/>
      <c r="AJ893" s="69"/>
      <c r="AK893" s="69"/>
      <c r="AL893" s="70"/>
    </row>
    <row r="894" ht="21.0" customHeight="1">
      <c r="C894" s="63"/>
      <c r="G894" s="64"/>
      <c r="H894" s="64"/>
      <c r="I894" s="65"/>
      <c r="J894" s="66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8"/>
      <c r="AG894" s="64"/>
      <c r="AH894" s="64"/>
      <c r="AJ894" s="69"/>
      <c r="AK894" s="69"/>
      <c r="AL894" s="70"/>
    </row>
    <row r="895" ht="21.0" customHeight="1">
      <c r="C895" s="63"/>
      <c r="G895" s="64"/>
      <c r="H895" s="64"/>
      <c r="I895" s="65"/>
      <c r="J895" s="66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8"/>
      <c r="AG895" s="64"/>
      <c r="AH895" s="64"/>
      <c r="AJ895" s="69"/>
      <c r="AK895" s="69"/>
      <c r="AL895" s="70"/>
    </row>
    <row r="896" ht="21.0" customHeight="1">
      <c r="C896" s="63"/>
      <c r="G896" s="64"/>
      <c r="H896" s="64"/>
      <c r="I896" s="65"/>
      <c r="J896" s="66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8"/>
      <c r="AG896" s="64"/>
      <c r="AH896" s="64"/>
      <c r="AJ896" s="69"/>
      <c r="AK896" s="69"/>
      <c r="AL896" s="70"/>
    </row>
    <row r="897" ht="21.0" customHeight="1">
      <c r="C897" s="63"/>
      <c r="G897" s="64"/>
      <c r="H897" s="64"/>
      <c r="I897" s="65"/>
      <c r="J897" s="66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8"/>
      <c r="AG897" s="64"/>
      <c r="AH897" s="64"/>
      <c r="AJ897" s="69"/>
      <c r="AK897" s="69"/>
      <c r="AL897" s="70"/>
    </row>
    <row r="898" ht="21.0" customHeight="1">
      <c r="C898" s="63"/>
      <c r="G898" s="64"/>
      <c r="H898" s="64"/>
      <c r="I898" s="65"/>
      <c r="J898" s="66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8"/>
      <c r="AG898" s="64"/>
      <c r="AH898" s="64"/>
      <c r="AJ898" s="69"/>
      <c r="AK898" s="69"/>
      <c r="AL898" s="70"/>
    </row>
    <row r="899" ht="21.0" customHeight="1">
      <c r="C899" s="63"/>
      <c r="G899" s="64"/>
      <c r="H899" s="64"/>
      <c r="I899" s="65"/>
      <c r="J899" s="66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8"/>
      <c r="AG899" s="64"/>
      <c r="AH899" s="64"/>
      <c r="AJ899" s="69"/>
      <c r="AK899" s="69"/>
      <c r="AL899" s="70"/>
    </row>
    <row r="900" ht="21.0" customHeight="1">
      <c r="C900" s="63"/>
      <c r="G900" s="64"/>
      <c r="H900" s="64"/>
      <c r="I900" s="65"/>
      <c r="J900" s="66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8"/>
      <c r="AG900" s="64"/>
      <c r="AH900" s="64"/>
      <c r="AJ900" s="69"/>
      <c r="AK900" s="69"/>
      <c r="AL900" s="70"/>
    </row>
    <row r="901" ht="21.0" customHeight="1">
      <c r="C901" s="63"/>
      <c r="G901" s="64"/>
      <c r="H901" s="64"/>
      <c r="I901" s="65"/>
      <c r="J901" s="66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8"/>
      <c r="AG901" s="64"/>
      <c r="AH901" s="64"/>
      <c r="AJ901" s="69"/>
      <c r="AK901" s="69"/>
      <c r="AL901" s="70"/>
    </row>
    <row r="902" ht="21.0" customHeight="1">
      <c r="C902" s="63"/>
      <c r="G902" s="64"/>
      <c r="H902" s="64"/>
      <c r="I902" s="65"/>
      <c r="J902" s="66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8"/>
      <c r="AG902" s="64"/>
      <c r="AH902" s="64"/>
      <c r="AJ902" s="69"/>
      <c r="AK902" s="69"/>
      <c r="AL902" s="70"/>
    </row>
    <row r="903" ht="21.0" customHeight="1">
      <c r="C903" s="63"/>
      <c r="G903" s="64"/>
      <c r="H903" s="64"/>
      <c r="I903" s="65"/>
      <c r="J903" s="66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8"/>
      <c r="AG903" s="64"/>
      <c r="AH903" s="64"/>
      <c r="AJ903" s="69"/>
      <c r="AK903" s="69"/>
      <c r="AL903" s="70"/>
    </row>
    <row r="904" ht="21.0" customHeight="1">
      <c r="C904" s="63"/>
      <c r="G904" s="64"/>
      <c r="H904" s="64"/>
      <c r="I904" s="65"/>
      <c r="J904" s="66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8"/>
      <c r="AG904" s="64"/>
      <c r="AH904" s="64"/>
      <c r="AJ904" s="69"/>
      <c r="AK904" s="69"/>
      <c r="AL904" s="70"/>
    </row>
    <row r="905" ht="21.0" customHeight="1">
      <c r="C905" s="63"/>
      <c r="G905" s="64"/>
      <c r="H905" s="64"/>
      <c r="I905" s="65"/>
      <c r="J905" s="66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8"/>
      <c r="AG905" s="64"/>
      <c r="AH905" s="64"/>
      <c r="AJ905" s="69"/>
      <c r="AK905" s="69"/>
      <c r="AL905" s="70"/>
    </row>
    <row r="906" ht="21.0" customHeight="1">
      <c r="C906" s="63"/>
      <c r="G906" s="64"/>
      <c r="H906" s="64"/>
      <c r="I906" s="65"/>
      <c r="J906" s="66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8"/>
      <c r="AG906" s="64"/>
      <c r="AH906" s="64"/>
      <c r="AJ906" s="69"/>
      <c r="AK906" s="69"/>
      <c r="AL906" s="70"/>
    </row>
    <row r="907" ht="21.0" customHeight="1">
      <c r="C907" s="63"/>
      <c r="G907" s="64"/>
      <c r="H907" s="64"/>
      <c r="I907" s="65"/>
      <c r="J907" s="66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8"/>
      <c r="AG907" s="64"/>
      <c r="AH907" s="64"/>
      <c r="AJ907" s="69"/>
      <c r="AK907" s="69"/>
      <c r="AL907" s="70"/>
    </row>
    <row r="908" ht="21.0" customHeight="1">
      <c r="C908" s="63"/>
      <c r="G908" s="64"/>
      <c r="H908" s="64"/>
      <c r="I908" s="65"/>
      <c r="J908" s="66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8"/>
      <c r="AG908" s="64"/>
      <c r="AH908" s="64"/>
      <c r="AJ908" s="69"/>
      <c r="AK908" s="69"/>
      <c r="AL908" s="70"/>
    </row>
    <row r="909" ht="21.0" customHeight="1">
      <c r="C909" s="63"/>
      <c r="G909" s="64"/>
      <c r="H909" s="64"/>
      <c r="I909" s="65"/>
      <c r="J909" s="66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8"/>
      <c r="AG909" s="64"/>
      <c r="AH909" s="64"/>
      <c r="AJ909" s="69"/>
      <c r="AK909" s="69"/>
      <c r="AL909" s="70"/>
    </row>
    <row r="910" ht="21.0" customHeight="1">
      <c r="C910" s="63"/>
      <c r="G910" s="64"/>
      <c r="H910" s="64"/>
      <c r="I910" s="65"/>
      <c r="J910" s="66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8"/>
      <c r="AG910" s="64"/>
      <c r="AH910" s="64"/>
      <c r="AJ910" s="69"/>
      <c r="AK910" s="69"/>
      <c r="AL910" s="70"/>
    </row>
    <row r="911" ht="21.0" customHeight="1">
      <c r="C911" s="63"/>
      <c r="G911" s="64"/>
      <c r="H911" s="64"/>
      <c r="I911" s="65"/>
      <c r="J911" s="66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8"/>
      <c r="AG911" s="64"/>
      <c r="AH911" s="64"/>
      <c r="AJ911" s="69"/>
      <c r="AK911" s="69"/>
      <c r="AL911" s="70"/>
    </row>
    <row r="912" ht="21.0" customHeight="1">
      <c r="C912" s="63"/>
      <c r="G912" s="64"/>
      <c r="H912" s="64"/>
      <c r="I912" s="65"/>
      <c r="J912" s="66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8"/>
      <c r="AG912" s="64"/>
      <c r="AH912" s="64"/>
      <c r="AJ912" s="69"/>
      <c r="AK912" s="69"/>
      <c r="AL912" s="70"/>
    </row>
    <row r="913" ht="21.0" customHeight="1">
      <c r="C913" s="63"/>
      <c r="G913" s="64"/>
      <c r="H913" s="64"/>
      <c r="I913" s="65"/>
      <c r="J913" s="66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8"/>
      <c r="AG913" s="64"/>
      <c r="AH913" s="64"/>
      <c r="AJ913" s="69"/>
      <c r="AK913" s="69"/>
      <c r="AL913" s="70"/>
    </row>
    <row r="914" ht="21.0" customHeight="1">
      <c r="C914" s="63"/>
      <c r="G914" s="64"/>
      <c r="H914" s="64"/>
      <c r="I914" s="65"/>
      <c r="J914" s="66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8"/>
      <c r="AG914" s="64"/>
      <c r="AH914" s="64"/>
      <c r="AJ914" s="69"/>
      <c r="AK914" s="69"/>
      <c r="AL914" s="70"/>
    </row>
    <row r="915" ht="21.0" customHeight="1">
      <c r="C915" s="63"/>
      <c r="G915" s="64"/>
      <c r="H915" s="64"/>
      <c r="I915" s="65"/>
      <c r="J915" s="66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8"/>
      <c r="AG915" s="64"/>
      <c r="AH915" s="64"/>
      <c r="AJ915" s="69"/>
      <c r="AK915" s="69"/>
      <c r="AL915" s="70"/>
    </row>
    <row r="916" ht="21.0" customHeight="1">
      <c r="C916" s="63"/>
      <c r="G916" s="64"/>
      <c r="H916" s="64"/>
      <c r="I916" s="65"/>
      <c r="J916" s="66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8"/>
      <c r="AG916" s="64"/>
      <c r="AH916" s="64"/>
      <c r="AJ916" s="69"/>
      <c r="AK916" s="69"/>
      <c r="AL916" s="70"/>
    </row>
    <row r="917" ht="21.0" customHeight="1">
      <c r="C917" s="63"/>
      <c r="G917" s="64"/>
      <c r="H917" s="64"/>
      <c r="I917" s="65"/>
      <c r="J917" s="66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8"/>
      <c r="AG917" s="64"/>
      <c r="AH917" s="64"/>
      <c r="AJ917" s="69"/>
      <c r="AK917" s="69"/>
      <c r="AL917" s="70"/>
    </row>
    <row r="918" ht="21.0" customHeight="1">
      <c r="C918" s="63"/>
      <c r="G918" s="64"/>
      <c r="H918" s="64"/>
      <c r="I918" s="65"/>
      <c r="J918" s="66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8"/>
      <c r="AG918" s="64"/>
      <c r="AH918" s="64"/>
      <c r="AJ918" s="69"/>
      <c r="AK918" s="69"/>
      <c r="AL918" s="70"/>
    </row>
    <row r="919" ht="21.0" customHeight="1">
      <c r="C919" s="63"/>
      <c r="G919" s="64"/>
      <c r="H919" s="64"/>
      <c r="I919" s="65"/>
      <c r="J919" s="66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8"/>
      <c r="AG919" s="64"/>
      <c r="AH919" s="64"/>
      <c r="AJ919" s="69"/>
      <c r="AK919" s="69"/>
      <c r="AL919" s="70"/>
    </row>
    <row r="920" ht="21.0" customHeight="1">
      <c r="C920" s="63"/>
      <c r="G920" s="64"/>
      <c r="H920" s="64"/>
      <c r="I920" s="65"/>
      <c r="J920" s="66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8"/>
      <c r="AG920" s="64"/>
      <c r="AH920" s="64"/>
      <c r="AJ920" s="69"/>
      <c r="AK920" s="69"/>
      <c r="AL920" s="70"/>
    </row>
    <row r="921" ht="21.0" customHeight="1">
      <c r="C921" s="63"/>
      <c r="G921" s="64"/>
      <c r="H921" s="64"/>
      <c r="I921" s="65"/>
      <c r="J921" s="66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8"/>
      <c r="AG921" s="64"/>
      <c r="AH921" s="64"/>
      <c r="AJ921" s="69"/>
      <c r="AK921" s="69"/>
      <c r="AL921" s="70"/>
    </row>
    <row r="922" ht="21.0" customHeight="1">
      <c r="C922" s="63"/>
      <c r="G922" s="64"/>
      <c r="H922" s="64"/>
      <c r="I922" s="65"/>
      <c r="J922" s="66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8"/>
      <c r="AG922" s="64"/>
      <c r="AH922" s="64"/>
      <c r="AJ922" s="69"/>
      <c r="AK922" s="69"/>
      <c r="AL922" s="70"/>
    </row>
    <row r="923" ht="21.0" customHeight="1">
      <c r="C923" s="63"/>
      <c r="G923" s="64"/>
      <c r="H923" s="64"/>
      <c r="I923" s="65"/>
      <c r="J923" s="66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8"/>
      <c r="AG923" s="64"/>
      <c r="AH923" s="64"/>
      <c r="AJ923" s="69"/>
      <c r="AK923" s="69"/>
      <c r="AL923" s="70"/>
    </row>
    <row r="924" ht="21.0" customHeight="1">
      <c r="C924" s="63"/>
      <c r="G924" s="64"/>
      <c r="H924" s="64"/>
      <c r="I924" s="65"/>
      <c r="J924" s="66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8"/>
      <c r="AG924" s="64"/>
      <c r="AH924" s="64"/>
      <c r="AJ924" s="69"/>
      <c r="AK924" s="69"/>
      <c r="AL924" s="70"/>
    </row>
    <row r="925" ht="21.0" customHeight="1">
      <c r="C925" s="63"/>
      <c r="G925" s="64"/>
      <c r="H925" s="64"/>
      <c r="I925" s="65"/>
      <c r="J925" s="66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8"/>
      <c r="AG925" s="64"/>
      <c r="AH925" s="64"/>
      <c r="AJ925" s="69"/>
      <c r="AK925" s="69"/>
      <c r="AL925" s="70"/>
    </row>
    <row r="926" ht="21.0" customHeight="1">
      <c r="C926" s="63"/>
      <c r="G926" s="64"/>
      <c r="H926" s="64"/>
      <c r="I926" s="65"/>
      <c r="J926" s="66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8"/>
      <c r="AG926" s="64"/>
      <c r="AH926" s="64"/>
      <c r="AJ926" s="69"/>
      <c r="AK926" s="69"/>
      <c r="AL926" s="70"/>
    </row>
    <row r="927" ht="21.0" customHeight="1">
      <c r="C927" s="63"/>
      <c r="G927" s="64"/>
      <c r="H927" s="64"/>
      <c r="I927" s="65"/>
      <c r="J927" s="66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8"/>
      <c r="AG927" s="64"/>
      <c r="AH927" s="64"/>
      <c r="AJ927" s="69"/>
      <c r="AK927" s="69"/>
      <c r="AL927" s="70"/>
    </row>
    <row r="928" ht="21.0" customHeight="1">
      <c r="C928" s="63"/>
      <c r="G928" s="64"/>
      <c r="H928" s="64"/>
      <c r="I928" s="65"/>
      <c r="J928" s="66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8"/>
      <c r="AG928" s="64"/>
      <c r="AH928" s="64"/>
      <c r="AJ928" s="69"/>
      <c r="AK928" s="69"/>
      <c r="AL928" s="70"/>
    </row>
    <row r="929" ht="21.0" customHeight="1">
      <c r="C929" s="63"/>
      <c r="G929" s="64"/>
      <c r="H929" s="64"/>
      <c r="I929" s="65"/>
      <c r="J929" s="66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8"/>
      <c r="AG929" s="64"/>
      <c r="AH929" s="64"/>
      <c r="AJ929" s="69"/>
      <c r="AK929" s="69"/>
      <c r="AL929" s="70"/>
    </row>
    <row r="930" ht="21.0" customHeight="1">
      <c r="C930" s="63"/>
      <c r="G930" s="64"/>
      <c r="H930" s="64"/>
      <c r="I930" s="65"/>
      <c r="J930" s="66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8"/>
      <c r="AG930" s="64"/>
      <c r="AH930" s="64"/>
      <c r="AJ930" s="69"/>
      <c r="AK930" s="69"/>
      <c r="AL930" s="70"/>
    </row>
    <row r="931" ht="21.0" customHeight="1">
      <c r="C931" s="63"/>
      <c r="G931" s="64"/>
      <c r="H931" s="64"/>
      <c r="I931" s="65"/>
      <c r="J931" s="66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8"/>
      <c r="AG931" s="64"/>
      <c r="AH931" s="64"/>
      <c r="AJ931" s="69"/>
      <c r="AK931" s="69"/>
      <c r="AL931" s="70"/>
    </row>
    <row r="932" ht="21.0" customHeight="1">
      <c r="C932" s="63"/>
      <c r="G932" s="64"/>
      <c r="H932" s="64"/>
      <c r="I932" s="65"/>
      <c r="J932" s="66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8"/>
      <c r="AG932" s="64"/>
      <c r="AH932" s="64"/>
      <c r="AJ932" s="69"/>
      <c r="AK932" s="69"/>
      <c r="AL932" s="70"/>
    </row>
    <row r="933" ht="21.0" customHeight="1">
      <c r="C933" s="63"/>
      <c r="G933" s="64"/>
      <c r="H933" s="64"/>
      <c r="I933" s="65"/>
      <c r="J933" s="66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8"/>
      <c r="AG933" s="64"/>
      <c r="AH933" s="64"/>
      <c r="AJ933" s="69"/>
      <c r="AK933" s="69"/>
      <c r="AL933" s="70"/>
    </row>
    <row r="934" ht="21.0" customHeight="1">
      <c r="C934" s="63"/>
      <c r="G934" s="64"/>
      <c r="H934" s="64"/>
      <c r="I934" s="65"/>
      <c r="J934" s="66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8"/>
      <c r="AG934" s="64"/>
      <c r="AH934" s="64"/>
      <c r="AJ934" s="69"/>
      <c r="AK934" s="69"/>
      <c r="AL934" s="70"/>
    </row>
    <row r="935" ht="21.0" customHeight="1">
      <c r="C935" s="63"/>
      <c r="G935" s="64"/>
      <c r="H935" s="64"/>
      <c r="I935" s="65"/>
      <c r="J935" s="66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8"/>
      <c r="AG935" s="64"/>
      <c r="AH935" s="64"/>
      <c r="AJ935" s="69"/>
      <c r="AK935" s="69"/>
      <c r="AL935" s="70"/>
    </row>
    <row r="936" ht="21.0" customHeight="1">
      <c r="C936" s="63"/>
      <c r="G936" s="64"/>
      <c r="H936" s="64"/>
      <c r="I936" s="65"/>
      <c r="J936" s="66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8"/>
      <c r="AG936" s="64"/>
      <c r="AH936" s="64"/>
      <c r="AJ936" s="69"/>
      <c r="AK936" s="69"/>
      <c r="AL936" s="70"/>
    </row>
    <row r="937" ht="21.0" customHeight="1">
      <c r="C937" s="63"/>
      <c r="G937" s="64"/>
      <c r="H937" s="64"/>
      <c r="I937" s="65"/>
      <c r="J937" s="66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8"/>
      <c r="AG937" s="64"/>
      <c r="AH937" s="64"/>
      <c r="AJ937" s="69"/>
      <c r="AK937" s="69"/>
      <c r="AL937" s="70"/>
    </row>
    <row r="938" ht="21.0" customHeight="1">
      <c r="C938" s="63"/>
      <c r="G938" s="64"/>
      <c r="H938" s="64"/>
      <c r="I938" s="65"/>
      <c r="J938" s="66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8"/>
      <c r="AG938" s="64"/>
      <c r="AH938" s="64"/>
      <c r="AJ938" s="69"/>
      <c r="AK938" s="69"/>
      <c r="AL938" s="70"/>
    </row>
    <row r="939" ht="21.0" customHeight="1">
      <c r="C939" s="63"/>
      <c r="G939" s="64"/>
      <c r="H939" s="64"/>
      <c r="I939" s="65"/>
      <c r="J939" s="66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8"/>
      <c r="AG939" s="64"/>
      <c r="AH939" s="64"/>
      <c r="AJ939" s="69"/>
      <c r="AK939" s="69"/>
      <c r="AL939" s="70"/>
    </row>
    <row r="940" ht="21.0" customHeight="1">
      <c r="C940" s="63"/>
      <c r="G940" s="64"/>
      <c r="H940" s="64"/>
      <c r="I940" s="65"/>
      <c r="J940" s="66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8"/>
      <c r="AG940" s="64"/>
      <c r="AH940" s="64"/>
      <c r="AJ940" s="69"/>
      <c r="AK940" s="69"/>
      <c r="AL940" s="70"/>
    </row>
    <row r="941" ht="21.0" customHeight="1">
      <c r="C941" s="63"/>
      <c r="G941" s="64"/>
      <c r="H941" s="64"/>
      <c r="I941" s="65"/>
      <c r="J941" s="66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8"/>
      <c r="AG941" s="64"/>
      <c r="AH941" s="64"/>
      <c r="AJ941" s="69"/>
      <c r="AK941" s="69"/>
      <c r="AL941" s="70"/>
    </row>
    <row r="942" ht="21.0" customHeight="1">
      <c r="C942" s="63"/>
      <c r="G942" s="64"/>
      <c r="H942" s="64"/>
      <c r="I942" s="65"/>
      <c r="J942" s="66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8"/>
      <c r="AG942" s="64"/>
      <c r="AH942" s="64"/>
      <c r="AJ942" s="69"/>
      <c r="AK942" s="69"/>
      <c r="AL942" s="70"/>
    </row>
    <row r="943" ht="21.0" customHeight="1">
      <c r="C943" s="63"/>
      <c r="G943" s="64"/>
      <c r="H943" s="64"/>
      <c r="I943" s="65"/>
      <c r="J943" s="66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8"/>
      <c r="AG943" s="64"/>
      <c r="AH943" s="64"/>
      <c r="AJ943" s="69"/>
      <c r="AK943" s="69"/>
      <c r="AL943" s="70"/>
    </row>
    <row r="944" ht="21.0" customHeight="1">
      <c r="C944" s="63"/>
      <c r="G944" s="64"/>
      <c r="H944" s="64"/>
      <c r="I944" s="65"/>
      <c r="J944" s="66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8"/>
      <c r="AG944" s="64"/>
      <c r="AH944" s="64"/>
      <c r="AJ944" s="69"/>
      <c r="AK944" s="69"/>
      <c r="AL944" s="70"/>
    </row>
    <row r="945" ht="21.0" customHeight="1">
      <c r="C945" s="63"/>
      <c r="G945" s="64"/>
      <c r="H945" s="64"/>
      <c r="I945" s="65"/>
      <c r="J945" s="66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8"/>
      <c r="AG945" s="64"/>
      <c r="AH945" s="64"/>
      <c r="AJ945" s="69"/>
      <c r="AK945" s="69"/>
      <c r="AL945" s="70"/>
    </row>
    <row r="946" ht="21.0" customHeight="1">
      <c r="C946" s="63"/>
      <c r="G946" s="64"/>
      <c r="H946" s="64"/>
      <c r="I946" s="65"/>
      <c r="J946" s="66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8"/>
      <c r="AG946" s="64"/>
      <c r="AH946" s="64"/>
      <c r="AJ946" s="69"/>
      <c r="AK946" s="69"/>
      <c r="AL946" s="70"/>
    </row>
    <row r="947" ht="21.0" customHeight="1">
      <c r="C947" s="63"/>
      <c r="G947" s="64"/>
      <c r="H947" s="64"/>
      <c r="I947" s="65"/>
      <c r="J947" s="66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8"/>
      <c r="AG947" s="64"/>
      <c r="AH947" s="64"/>
      <c r="AJ947" s="69"/>
      <c r="AK947" s="69"/>
      <c r="AL947" s="70"/>
    </row>
    <row r="948" ht="21.0" customHeight="1">
      <c r="C948" s="63"/>
      <c r="G948" s="64"/>
      <c r="H948" s="64"/>
      <c r="I948" s="65"/>
      <c r="J948" s="66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8"/>
      <c r="AG948" s="64"/>
      <c r="AH948" s="64"/>
      <c r="AJ948" s="69"/>
      <c r="AK948" s="69"/>
      <c r="AL948" s="70"/>
    </row>
    <row r="949" ht="21.0" customHeight="1">
      <c r="C949" s="63"/>
      <c r="G949" s="64"/>
      <c r="H949" s="64"/>
      <c r="I949" s="65"/>
      <c r="J949" s="66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8"/>
      <c r="AG949" s="64"/>
      <c r="AH949" s="64"/>
      <c r="AJ949" s="69"/>
      <c r="AK949" s="69"/>
      <c r="AL949" s="70"/>
    </row>
    <row r="950" ht="21.0" customHeight="1">
      <c r="C950" s="63"/>
      <c r="G950" s="64"/>
      <c r="H950" s="64"/>
      <c r="I950" s="65"/>
      <c r="J950" s="66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8"/>
      <c r="AG950" s="64"/>
      <c r="AH950" s="64"/>
      <c r="AJ950" s="69"/>
      <c r="AK950" s="69"/>
      <c r="AL950" s="70"/>
    </row>
    <row r="951" ht="21.0" customHeight="1">
      <c r="C951" s="63"/>
      <c r="G951" s="64"/>
      <c r="H951" s="64"/>
      <c r="I951" s="65"/>
      <c r="J951" s="66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8"/>
      <c r="AG951" s="64"/>
      <c r="AH951" s="64"/>
      <c r="AJ951" s="69"/>
      <c r="AK951" s="69"/>
      <c r="AL951" s="70"/>
    </row>
    <row r="952" ht="21.0" customHeight="1">
      <c r="C952" s="63"/>
      <c r="G952" s="64"/>
      <c r="H952" s="64"/>
      <c r="I952" s="65"/>
      <c r="J952" s="66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8"/>
      <c r="AG952" s="64"/>
      <c r="AH952" s="64"/>
      <c r="AJ952" s="69"/>
      <c r="AK952" s="69"/>
      <c r="AL952" s="70"/>
    </row>
    <row r="953" ht="21.0" customHeight="1">
      <c r="C953" s="63"/>
      <c r="G953" s="64"/>
      <c r="H953" s="64"/>
      <c r="I953" s="65"/>
      <c r="J953" s="66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8"/>
      <c r="AG953" s="64"/>
      <c r="AH953" s="64"/>
      <c r="AJ953" s="69"/>
      <c r="AK953" s="69"/>
      <c r="AL953" s="70"/>
    </row>
    <row r="954" ht="21.0" customHeight="1">
      <c r="C954" s="63"/>
      <c r="G954" s="64"/>
      <c r="H954" s="64"/>
      <c r="I954" s="65"/>
      <c r="J954" s="66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8"/>
      <c r="AG954" s="64"/>
      <c r="AH954" s="64"/>
      <c r="AJ954" s="69"/>
      <c r="AK954" s="69"/>
      <c r="AL954" s="70"/>
    </row>
    <row r="955" ht="21.0" customHeight="1">
      <c r="C955" s="63"/>
      <c r="G955" s="64"/>
      <c r="H955" s="64"/>
      <c r="I955" s="65"/>
      <c r="J955" s="66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8"/>
      <c r="AG955" s="64"/>
      <c r="AH955" s="64"/>
      <c r="AJ955" s="69"/>
      <c r="AK955" s="69"/>
      <c r="AL955" s="70"/>
    </row>
    <row r="956" ht="21.0" customHeight="1">
      <c r="C956" s="63"/>
      <c r="G956" s="64"/>
      <c r="H956" s="64"/>
      <c r="I956" s="65"/>
      <c r="J956" s="66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8"/>
      <c r="AG956" s="64"/>
      <c r="AH956" s="64"/>
      <c r="AJ956" s="69"/>
      <c r="AK956" s="69"/>
      <c r="AL956" s="70"/>
    </row>
    <row r="957" ht="21.0" customHeight="1">
      <c r="C957" s="63"/>
      <c r="G957" s="64"/>
      <c r="H957" s="64"/>
      <c r="I957" s="65"/>
      <c r="J957" s="66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8"/>
      <c r="AG957" s="64"/>
      <c r="AH957" s="64"/>
      <c r="AJ957" s="69"/>
      <c r="AK957" s="69"/>
      <c r="AL957" s="70"/>
    </row>
    <row r="958" ht="21.0" customHeight="1">
      <c r="C958" s="63"/>
      <c r="G958" s="64"/>
      <c r="H958" s="64"/>
      <c r="I958" s="65"/>
      <c r="J958" s="66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8"/>
      <c r="AG958" s="64"/>
      <c r="AH958" s="64"/>
      <c r="AJ958" s="69"/>
      <c r="AK958" s="69"/>
      <c r="AL958" s="70"/>
    </row>
    <row r="959" ht="21.0" customHeight="1">
      <c r="C959" s="63"/>
      <c r="G959" s="64"/>
      <c r="H959" s="64"/>
      <c r="I959" s="65"/>
      <c r="J959" s="66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8"/>
      <c r="AG959" s="64"/>
      <c r="AH959" s="64"/>
      <c r="AJ959" s="69"/>
      <c r="AK959" s="69"/>
      <c r="AL959" s="70"/>
    </row>
    <row r="960" ht="21.0" customHeight="1">
      <c r="C960" s="63"/>
      <c r="G960" s="64"/>
      <c r="H960" s="64"/>
      <c r="I960" s="65"/>
      <c r="J960" s="66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8"/>
      <c r="AG960" s="64"/>
      <c r="AH960" s="64"/>
      <c r="AJ960" s="69"/>
      <c r="AK960" s="69"/>
      <c r="AL960" s="70"/>
    </row>
    <row r="961" ht="21.0" customHeight="1">
      <c r="C961" s="63"/>
      <c r="G961" s="64"/>
      <c r="H961" s="64"/>
      <c r="I961" s="65"/>
      <c r="J961" s="66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8"/>
      <c r="AG961" s="64"/>
      <c r="AH961" s="64"/>
      <c r="AJ961" s="69"/>
      <c r="AK961" s="69"/>
      <c r="AL961" s="70"/>
    </row>
    <row r="962" ht="21.0" customHeight="1">
      <c r="C962" s="63"/>
      <c r="G962" s="64"/>
      <c r="H962" s="64"/>
      <c r="I962" s="65"/>
      <c r="J962" s="66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8"/>
      <c r="AG962" s="64"/>
      <c r="AH962" s="64"/>
      <c r="AJ962" s="69"/>
      <c r="AK962" s="69"/>
      <c r="AL962" s="70"/>
    </row>
    <row r="963" ht="21.0" customHeight="1">
      <c r="C963" s="63"/>
      <c r="G963" s="64"/>
      <c r="H963" s="64"/>
      <c r="I963" s="65"/>
      <c r="J963" s="66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8"/>
      <c r="AG963" s="64"/>
      <c r="AH963" s="64"/>
      <c r="AJ963" s="69"/>
      <c r="AK963" s="69"/>
      <c r="AL963" s="70"/>
    </row>
    <row r="964" ht="21.0" customHeight="1">
      <c r="C964" s="63"/>
      <c r="G964" s="64"/>
      <c r="H964" s="64"/>
      <c r="I964" s="65"/>
      <c r="J964" s="66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8"/>
      <c r="AG964" s="64"/>
      <c r="AH964" s="64"/>
      <c r="AJ964" s="69"/>
      <c r="AK964" s="69"/>
      <c r="AL964" s="70"/>
    </row>
    <row r="965" ht="21.0" customHeight="1">
      <c r="C965" s="63"/>
      <c r="G965" s="64"/>
      <c r="H965" s="64"/>
      <c r="I965" s="65"/>
      <c r="J965" s="66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8"/>
      <c r="AG965" s="64"/>
      <c r="AH965" s="64"/>
      <c r="AJ965" s="69"/>
      <c r="AK965" s="69"/>
      <c r="AL965" s="70"/>
    </row>
    <row r="966" ht="21.0" customHeight="1">
      <c r="C966" s="63"/>
      <c r="G966" s="64"/>
      <c r="H966" s="64"/>
      <c r="I966" s="65"/>
      <c r="J966" s="66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8"/>
      <c r="AG966" s="64"/>
      <c r="AH966" s="64"/>
      <c r="AJ966" s="69"/>
      <c r="AK966" s="69"/>
      <c r="AL966" s="70"/>
    </row>
    <row r="967" ht="21.0" customHeight="1">
      <c r="C967" s="63"/>
      <c r="G967" s="64"/>
      <c r="H967" s="64"/>
      <c r="I967" s="65"/>
      <c r="J967" s="66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8"/>
      <c r="AG967" s="64"/>
      <c r="AH967" s="64"/>
      <c r="AJ967" s="69"/>
      <c r="AK967" s="69"/>
      <c r="AL967" s="70"/>
    </row>
    <row r="968" ht="21.0" customHeight="1">
      <c r="C968" s="63"/>
      <c r="G968" s="64"/>
      <c r="H968" s="64"/>
      <c r="I968" s="65"/>
      <c r="J968" s="66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8"/>
      <c r="AG968" s="64"/>
      <c r="AH968" s="64"/>
      <c r="AJ968" s="69"/>
      <c r="AK968" s="69"/>
      <c r="AL968" s="70"/>
    </row>
    <row r="969" ht="21.0" customHeight="1">
      <c r="C969" s="63"/>
      <c r="G969" s="64"/>
      <c r="H969" s="64"/>
      <c r="I969" s="65"/>
      <c r="J969" s="66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8"/>
      <c r="AG969" s="64"/>
      <c r="AH969" s="64"/>
      <c r="AJ969" s="69"/>
      <c r="AK969" s="69"/>
      <c r="AL969" s="70"/>
    </row>
    <row r="970" ht="21.0" customHeight="1">
      <c r="C970" s="63"/>
      <c r="G970" s="64"/>
      <c r="H970" s="64"/>
      <c r="I970" s="65"/>
      <c r="J970" s="66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8"/>
      <c r="AG970" s="64"/>
      <c r="AH970" s="64"/>
      <c r="AJ970" s="69"/>
      <c r="AK970" s="69"/>
      <c r="AL970" s="70"/>
    </row>
    <row r="971" ht="21.0" customHeight="1">
      <c r="C971" s="63"/>
      <c r="G971" s="64"/>
      <c r="H971" s="64"/>
      <c r="I971" s="65"/>
      <c r="J971" s="66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8"/>
      <c r="AG971" s="64"/>
      <c r="AH971" s="64"/>
      <c r="AJ971" s="69"/>
      <c r="AK971" s="69"/>
      <c r="AL971" s="70"/>
    </row>
    <row r="972" ht="21.0" customHeight="1">
      <c r="C972" s="63"/>
      <c r="G972" s="64"/>
      <c r="H972" s="64"/>
      <c r="I972" s="65"/>
      <c r="J972" s="66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8"/>
      <c r="AG972" s="64"/>
      <c r="AH972" s="64"/>
      <c r="AJ972" s="69"/>
      <c r="AK972" s="69"/>
      <c r="AL972" s="70"/>
    </row>
    <row r="973" ht="21.0" customHeight="1">
      <c r="C973" s="63"/>
      <c r="G973" s="64"/>
      <c r="H973" s="64"/>
      <c r="I973" s="65"/>
      <c r="J973" s="66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8"/>
      <c r="AG973" s="64"/>
      <c r="AH973" s="64"/>
      <c r="AJ973" s="69"/>
      <c r="AK973" s="69"/>
      <c r="AL973" s="70"/>
    </row>
    <row r="974" ht="21.0" customHeight="1">
      <c r="C974" s="63"/>
      <c r="G974" s="64"/>
      <c r="H974" s="64"/>
      <c r="I974" s="65"/>
      <c r="J974" s="66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8"/>
      <c r="AG974" s="64"/>
      <c r="AH974" s="64"/>
      <c r="AJ974" s="69"/>
      <c r="AK974" s="69"/>
      <c r="AL974" s="70"/>
    </row>
    <row r="975" ht="21.0" customHeight="1">
      <c r="C975" s="63"/>
      <c r="G975" s="64"/>
      <c r="H975" s="64"/>
      <c r="I975" s="65"/>
      <c r="J975" s="66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8"/>
      <c r="AG975" s="64"/>
      <c r="AH975" s="64"/>
      <c r="AJ975" s="69"/>
      <c r="AK975" s="69"/>
      <c r="AL975" s="70"/>
    </row>
    <row r="976" ht="21.0" customHeight="1">
      <c r="C976" s="63"/>
      <c r="G976" s="64"/>
      <c r="H976" s="64"/>
      <c r="I976" s="65"/>
      <c r="J976" s="66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8"/>
      <c r="AG976" s="64"/>
      <c r="AH976" s="64"/>
      <c r="AJ976" s="69"/>
      <c r="AK976" s="69"/>
      <c r="AL976" s="70"/>
    </row>
    <row r="977" ht="21.0" customHeight="1">
      <c r="C977" s="63"/>
      <c r="G977" s="64"/>
      <c r="H977" s="64"/>
      <c r="I977" s="65"/>
      <c r="J977" s="66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8"/>
      <c r="AG977" s="64"/>
      <c r="AH977" s="64"/>
      <c r="AJ977" s="69"/>
      <c r="AK977" s="69"/>
      <c r="AL977" s="70"/>
    </row>
    <row r="978" ht="21.0" customHeight="1">
      <c r="C978" s="63"/>
      <c r="G978" s="64"/>
      <c r="H978" s="64"/>
      <c r="I978" s="65"/>
      <c r="J978" s="66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8"/>
      <c r="AG978" s="64"/>
      <c r="AH978" s="64"/>
      <c r="AJ978" s="69"/>
      <c r="AK978" s="69"/>
      <c r="AL978" s="70"/>
    </row>
    <row r="979" ht="21.0" customHeight="1">
      <c r="C979" s="63"/>
      <c r="G979" s="64"/>
      <c r="H979" s="64"/>
      <c r="I979" s="65"/>
      <c r="J979" s="66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8"/>
      <c r="AG979" s="64"/>
      <c r="AH979" s="64"/>
      <c r="AJ979" s="69"/>
      <c r="AK979" s="69"/>
      <c r="AL979" s="70"/>
    </row>
    <row r="980" ht="21.0" customHeight="1">
      <c r="C980" s="63"/>
      <c r="G980" s="64"/>
      <c r="H980" s="64"/>
      <c r="I980" s="65"/>
      <c r="J980" s="66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8"/>
      <c r="AG980" s="64"/>
      <c r="AH980" s="64"/>
      <c r="AJ980" s="69"/>
      <c r="AK980" s="69"/>
      <c r="AL980" s="70"/>
    </row>
    <row r="981" ht="21.0" customHeight="1">
      <c r="C981" s="63"/>
      <c r="G981" s="64"/>
      <c r="H981" s="64"/>
      <c r="I981" s="65"/>
      <c r="J981" s="66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8"/>
      <c r="AG981" s="64"/>
      <c r="AH981" s="64"/>
      <c r="AJ981" s="69"/>
      <c r="AK981" s="69"/>
      <c r="AL981" s="70"/>
    </row>
    <row r="982" ht="21.0" customHeight="1">
      <c r="C982" s="63"/>
      <c r="G982" s="64"/>
      <c r="H982" s="64"/>
      <c r="I982" s="65"/>
      <c r="J982" s="66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8"/>
      <c r="AG982" s="64"/>
      <c r="AH982" s="64"/>
      <c r="AJ982" s="69"/>
      <c r="AK982" s="69"/>
      <c r="AL982" s="70"/>
    </row>
    <row r="983" ht="21.0" customHeight="1">
      <c r="C983" s="63"/>
      <c r="G983" s="64"/>
      <c r="H983" s="64"/>
      <c r="I983" s="65"/>
      <c r="J983" s="66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8"/>
      <c r="AG983" s="64"/>
      <c r="AH983" s="64"/>
      <c r="AJ983" s="69"/>
      <c r="AK983" s="69"/>
      <c r="AL983" s="70"/>
    </row>
    <row r="984" ht="21.0" customHeight="1">
      <c r="C984" s="63"/>
      <c r="G984" s="64"/>
      <c r="H984" s="64"/>
      <c r="I984" s="65"/>
      <c r="J984" s="66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8"/>
      <c r="AG984" s="64"/>
      <c r="AH984" s="64"/>
      <c r="AJ984" s="69"/>
      <c r="AK984" s="69"/>
      <c r="AL984" s="70"/>
    </row>
    <row r="985" ht="21.0" customHeight="1">
      <c r="C985" s="63"/>
      <c r="G985" s="64"/>
      <c r="H985" s="64"/>
      <c r="I985" s="65"/>
      <c r="J985" s="66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8"/>
      <c r="AG985" s="64"/>
      <c r="AH985" s="64"/>
      <c r="AJ985" s="69"/>
      <c r="AK985" s="69"/>
      <c r="AL985" s="70"/>
    </row>
    <row r="986" ht="21.0" customHeight="1">
      <c r="C986" s="63"/>
      <c r="G986" s="64"/>
      <c r="H986" s="64"/>
      <c r="I986" s="65"/>
      <c r="J986" s="66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8"/>
      <c r="AG986" s="64"/>
      <c r="AH986" s="64"/>
      <c r="AJ986" s="69"/>
      <c r="AK986" s="69"/>
      <c r="AL986" s="70"/>
    </row>
    <row r="987" ht="21.0" customHeight="1">
      <c r="C987" s="63"/>
      <c r="G987" s="64"/>
      <c r="H987" s="64"/>
      <c r="I987" s="65"/>
      <c r="J987" s="66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8"/>
      <c r="AG987" s="64"/>
      <c r="AH987" s="64"/>
      <c r="AJ987" s="69"/>
      <c r="AK987" s="69"/>
      <c r="AL987" s="70"/>
    </row>
    <row r="988" ht="21.0" customHeight="1">
      <c r="C988" s="63"/>
      <c r="G988" s="64"/>
      <c r="H988" s="64"/>
      <c r="I988" s="65"/>
      <c r="J988" s="66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8"/>
      <c r="AG988" s="64"/>
      <c r="AH988" s="64"/>
      <c r="AJ988" s="69"/>
      <c r="AK988" s="69"/>
      <c r="AL988" s="70"/>
    </row>
    <row r="989" ht="21.0" customHeight="1">
      <c r="C989" s="63"/>
      <c r="G989" s="64"/>
      <c r="H989" s="64"/>
      <c r="I989" s="65"/>
      <c r="J989" s="66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8"/>
      <c r="AG989" s="64"/>
      <c r="AH989" s="64"/>
      <c r="AJ989" s="69"/>
      <c r="AK989" s="69"/>
      <c r="AL989" s="70"/>
    </row>
    <row r="990" ht="21.0" customHeight="1">
      <c r="C990" s="63"/>
      <c r="G990" s="64"/>
      <c r="H990" s="64"/>
      <c r="I990" s="65"/>
      <c r="J990" s="66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8"/>
      <c r="AG990" s="64"/>
      <c r="AH990" s="64"/>
      <c r="AJ990" s="69"/>
      <c r="AK990" s="69"/>
      <c r="AL990" s="70"/>
    </row>
    <row r="991" ht="21.0" customHeight="1">
      <c r="C991" s="63"/>
      <c r="G991" s="64"/>
      <c r="H991" s="64"/>
      <c r="I991" s="65"/>
      <c r="J991" s="66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8"/>
      <c r="AG991" s="64"/>
      <c r="AH991" s="64"/>
      <c r="AJ991" s="69"/>
      <c r="AK991" s="69"/>
      <c r="AL991" s="70"/>
    </row>
    <row r="992" ht="21.0" customHeight="1">
      <c r="C992" s="63"/>
      <c r="G992" s="64"/>
      <c r="H992" s="64"/>
      <c r="I992" s="65"/>
      <c r="J992" s="66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8"/>
      <c r="AG992" s="64"/>
      <c r="AH992" s="64"/>
      <c r="AJ992" s="69"/>
      <c r="AK992" s="69"/>
      <c r="AL992" s="70"/>
    </row>
    <row r="993" ht="21.0" customHeight="1">
      <c r="C993" s="63"/>
      <c r="G993" s="64"/>
      <c r="H993" s="64"/>
      <c r="I993" s="65"/>
      <c r="J993" s="66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8"/>
      <c r="AG993" s="64"/>
      <c r="AH993" s="64"/>
      <c r="AJ993" s="69"/>
      <c r="AK993" s="69"/>
      <c r="AL993" s="70"/>
    </row>
    <row r="994" ht="21.0" customHeight="1">
      <c r="C994" s="63"/>
      <c r="G994" s="64"/>
      <c r="H994" s="64"/>
      <c r="I994" s="65"/>
      <c r="J994" s="66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8"/>
      <c r="AG994" s="64"/>
      <c r="AH994" s="64"/>
      <c r="AJ994" s="69"/>
      <c r="AK994" s="69"/>
      <c r="AL994" s="70"/>
    </row>
    <row r="995" ht="21.0" customHeight="1">
      <c r="C995" s="63"/>
      <c r="G995" s="64"/>
      <c r="H995" s="64"/>
      <c r="I995" s="65"/>
      <c r="J995" s="66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8"/>
      <c r="AG995" s="64"/>
      <c r="AH995" s="64"/>
      <c r="AJ995" s="69"/>
      <c r="AK995" s="69"/>
      <c r="AL995" s="70"/>
    </row>
    <row r="996" ht="21.0" customHeight="1">
      <c r="C996" s="63"/>
      <c r="G996" s="64"/>
      <c r="H996" s="64"/>
      <c r="I996" s="65"/>
      <c r="J996" s="66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8"/>
      <c r="AG996" s="64"/>
      <c r="AH996" s="64"/>
      <c r="AJ996" s="69"/>
      <c r="AK996" s="69"/>
      <c r="AL996" s="70"/>
    </row>
    <row r="997" ht="21.0" customHeight="1">
      <c r="C997" s="63"/>
      <c r="G997" s="64"/>
      <c r="H997" s="64"/>
      <c r="I997" s="65"/>
      <c r="J997" s="66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8"/>
      <c r="AG997" s="64"/>
      <c r="AH997" s="64"/>
      <c r="AJ997" s="69"/>
      <c r="AK997" s="69"/>
      <c r="AL997" s="70"/>
    </row>
    <row r="998" ht="21.0" customHeight="1">
      <c r="C998" s="63"/>
      <c r="G998" s="64"/>
      <c r="H998" s="64"/>
      <c r="I998" s="65"/>
      <c r="J998" s="66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8"/>
      <c r="AG998" s="64"/>
      <c r="AH998" s="64"/>
      <c r="AJ998" s="69"/>
      <c r="AK998" s="69"/>
      <c r="AL998" s="70"/>
    </row>
    <row r="999" ht="21.0" customHeight="1">
      <c r="C999" s="63"/>
      <c r="G999" s="64"/>
      <c r="H999" s="64"/>
      <c r="I999" s="65"/>
      <c r="J999" s="66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8"/>
      <c r="AG999" s="64"/>
      <c r="AH999" s="64"/>
      <c r="AJ999" s="69"/>
      <c r="AK999" s="69"/>
      <c r="AL999" s="70"/>
    </row>
    <row r="1000" ht="21.0" customHeight="1">
      <c r="C1000" s="63"/>
      <c r="G1000" s="64"/>
      <c r="H1000" s="64"/>
      <c r="I1000" s="65"/>
      <c r="J1000" s="66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8"/>
      <c r="AG1000" s="64"/>
      <c r="AH1000" s="64"/>
      <c r="AJ1000" s="69"/>
      <c r="AK1000" s="69"/>
      <c r="AL1000" s="70"/>
    </row>
  </sheetData>
  <mergeCells count="17">
    <mergeCell ref="E47:AJ47"/>
    <mergeCell ref="E115:AJ115"/>
    <mergeCell ref="E123:AJ123"/>
    <mergeCell ref="M124:AD132"/>
    <mergeCell ref="Y187:AD187"/>
    <mergeCell ref="G3:I3"/>
    <mergeCell ref="AF3:AJ3"/>
    <mergeCell ref="L5:AD5"/>
    <mergeCell ref="E7:AJ7"/>
    <mergeCell ref="D8:D10"/>
    <mergeCell ref="E15:AJ15"/>
    <mergeCell ref="E39:AJ39"/>
    <mergeCell ref="D11:D13"/>
    <mergeCell ref="D40:D42"/>
    <mergeCell ref="D43:D45"/>
    <mergeCell ref="D116:D118"/>
    <mergeCell ref="D119:D121"/>
  </mergeCells>
  <printOptions/>
  <pageMargins bottom="0.75" footer="0.0" header="0.0" left="0.7" right="0.7" top="0.75"/>
  <pageSetup fitToHeight="0"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1.71"/>
    <col customWidth="1" min="2" max="2" width="15.29"/>
    <col customWidth="1" min="3" max="3" width="3.86"/>
    <col customWidth="1" min="4" max="4" width="51.86"/>
    <col customWidth="1" min="5" max="5" width="10.0"/>
    <col customWidth="1" min="6" max="6" width="11.29"/>
    <col customWidth="1" min="7" max="7" width="14.29"/>
    <col customWidth="1" min="8" max="8" width="1.57"/>
    <col customWidth="1" min="9" max="17" width="5.29"/>
    <col customWidth="1" min="18" max="18" width="1.14"/>
    <col customWidth="1" min="19" max="19" width="1.29"/>
    <col customWidth="1" min="20" max="20" width="10.43"/>
    <col customWidth="1" min="21" max="21" width="12.29"/>
    <col customWidth="1" min="22" max="22" width="13.57"/>
    <col customWidth="1" min="23" max="23" width="1.71"/>
    <col customWidth="1" min="24" max="24" width="12.57"/>
    <col customWidth="1" min="25" max="31" width="8.71"/>
  </cols>
  <sheetData>
    <row r="1" ht="23.25" customHeight="1">
      <c r="E1" s="64"/>
      <c r="F1" s="65"/>
      <c r="G1" s="66"/>
      <c r="H1" s="66"/>
      <c r="I1" s="64"/>
      <c r="J1" s="64"/>
      <c r="K1" s="64"/>
      <c r="L1" s="64"/>
      <c r="M1" s="64"/>
      <c r="N1" s="64"/>
      <c r="O1" s="64"/>
      <c r="P1" s="64"/>
      <c r="Q1" s="64"/>
      <c r="S1" s="64"/>
      <c r="T1" s="68"/>
      <c r="U1" s="64"/>
      <c r="V1" s="64"/>
      <c r="X1" s="69"/>
    </row>
    <row r="2" ht="8.25" customHeight="1">
      <c r="B2" s="279" t="s">
        <v>292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</row>
    <row r="3" ht="20.25" customHeight="1">
      <c r="E3" s="64"/>
      <c r="F3" s="65"/>
      <c r="G3" s="66"/>
      <c r="H3" s="66"/>
      <c r="I3" s="67"/>
      <c r="J3" s="64"/>
      <c r="K3" s="64"/>
      <c r="L3" s="64"/>
      <c r="M3" s="64"/>
      <c r="N3" s="64"/>
      <c r="O3" s="64"/>
      <c r="P3" s="64"/>
      <c r="Q3" s="64"/>
      <c r="S3" s="64"/>
      <c r="T3" s="68"/>
      <c r="U3" s="64"/>
      <c r="V3" s="64"/>
      <c r="X3" s="69"/>
    </row>
    <row r="4" ht="18.0" customHeight="1">
      <c r="D4" s="71" t="s">
        <v>293</v>
      </c>
      <c r="E4" s="64"/>
      <c r="F4" s="65"/>
      <c r="G4" s="66"/>
      <c r="H4" s="66"/>
      <c r="I4" s="73">
        <f t="shared" ref="I4:Q4" si="1">SUM(I11:I39)</f>
        <v>0</v>
      </c>
      <c r="J4" s="73">
        <f t="shared" si="1"/>
        <v>0</v>
      </c>
      <c r="K4" s="73">
        <f t="shared" si="1"/>
        <v>0</v>
      </c>
      <c r="L4" s="73">
        <f t="shared" si="1"/>
        <v>0</v>
      </c>
      <c r="M4" s="73">
        <f t="shared" si="1"/>
        <v>0</v>
      </c>
      <c r="N4" s="73">
        <f t="shared" si="1"/>
        <v>0</v>
      </c>
      <c r="O4" s="73">
        <f t="shared" si="1"/>
        <v>0</v>
      </c>
      <c r="P4" s="73">
        <f t="shared" si="1"/>
        <v>0</v>
      </c>
      <c r="Q4" s="73">
        <f t="shared" si="1"/>
        <v>0</v>
      </c>
      <c r="R4" s="294"/>
      <c r="S4" s="64"/>
      <c r="T4" s="68"/>
      <c r="U4" s="64"/>
      <c r="V4" s="64"/>
      <c r="X4" s="69"/>
    </row>
    <row r="5" ht="117.0" customHeight="1">
      <c r="A5" s="71"/>
      <c r="C5" s="71"/>
      <c r="D5" s="78"/>
      <c r="E5" s="71"/>
      <c r="F5" s="71"/>
      <c r="G5" s="66"/>
      <c r="H5" s="66"/>
      <c r="I5" s="329" t="s">
        <v>294</v>
      </c>
      <c r="J5" s="330" t="s">
        <v>295</v>
      </c>
      <c r="K5" s="331" t="s">
        <v>296</v>
      </c>
      <c r="L5" s="332" t="s">
        <v>297</v>
      </c>
      <c r="M5" s="333" t="s">
        <v>298</v>
      </c>
      <c r="N5" s="334" t="s">
        <v>299</v>
      </c>
      <c r="O5" s="335" t="s">
        <v>300</v>
      </c>
      <c r="P5" s="336" t="s">
        <v>301</v>
      </c>
      <c r="Q5" s="337" t="s">
        <v>302</v>
      </c>
      <c r="R5" s="71"/>
      <c r="S5" s="104"/>
      <c r="T5" s="101" t="s">
        <v>61</v>
      </c>
      <c r="U5" s="102"/>
      <c r="V5" s="102"/>
      <c r="W5" s="102"/>
      <c r="X5" s="102"/>
      <c r="Y5" s="71"/>
      <c r="Z5" s="71"/>
      <c r="AA5" s="71"/>
      <c r="AB5" s="71"/>
      <c r="AC5" s="71"/>
      <c r="AD5" s="71"/>
      <c r="AE5" s="71"/>
    </row>
    <row r="6" ht="22.5" customHeight="1">
      <c r="A6" s="71"/>
      <c r="B6" s="279"/>
      <c r="C6" s="71"/>
      <c r="D6" s="78"/>
      <c r="E6" s="79"/>
      <c r="F6" s="79"/>
      <c r="G6" s="66"/>
      <c r="H6" s="66"/>
      <c r="I6" s="338"/>
      <c r="J6" s="339"/>
      <c r="K6" s="338"/>
      <c r="L6" s="338"/>
      <c r="M6" s="339"/>
      <c r="N6" s="338"/>
      <c r="O6" s="339"/>
      <c r="P6" s="339"/>
      <c r="Q6" s="339"/>
      <c r="R6" s="71"/>
      <c r="S6" s="104"/>
      <c r="T6" s="108">
        <f t="shared" ref="T6:V6" si="2">T45</f>
        <v>0</v>
      </c>
      <c r="U6" s="108">
        <f t="shared" si="2"/>
        <v>0</v>
      </c>
      <c r="V6" s="108">
        <f t="shared" si="2"/>
        <v>0</v>
      </c>
      <c r="W6" s="110"/>
      <c r="X6" s="111">
        <f>X45</f>
        <v>0</v>
      </c>
      <c r="Y6" s="71"/>
      <c r="Z6" s="71"/>
      <c r="AA6" s="71"/>
      <c r="AB6" s="71"/>
      <c r="AC6" s="71"/>
      <c r="AD6" s="71"/>
      <c r="AE6" s="71"/>
    </row>
    <row r="7" ht="51.75" customHeight="1">
      <c r="A7" s="71"/>
      <c r="B7" s="71"/>
      <c r="C7" s="340"/>
      <c r="D7" s="341" t="s">
        <v>303</v>
      </c>
      <c r="E7" s="342" t="s">
        <v>63</v>
      </c>
      <c r="F7" s="118" t="s">
        <v>304</v>
      </c>
      <c r="G7" s="343" t="s">
        <v>305</v>
      </c>
      <c r="H7" s="344"/>
      <c r="I7" s="345" t="s">
        <v>67</v>
      </c>
      <c r="J7" s="6"/>
      <c r="K7" s="6"/>
      <c r="L7" s="6"/>
      <c r="M7" s="6"/>
      <c r="N7" s="6"/>
      <c r="O7" s="6"/>
      <c r="P7" s="6"/>
      <c r="Q7" s="7"/>
      <c r="R7" s="115"/>
      <c r="S7" s="120"/>
      <c r="T7" s="123" t="s">
        <v>68</v>
      </c>
      <c r="U7" s="124" t="s">
        <v>69</v>
      </c>
      <c r="V7" s="125" t="s">
        <v>70</v>
      </c>
      <c r="W7" s="120"/>
      <c r="X7" s="126" t="s">
        <v>71</v>
      </c>
      <c r="Y7" s="71"/>
      <c r="Z7" s="71"/>
      <c r="AA7" s="71"/>
      <c r="AB7" s="71"/>
      <c r="AC7" s="71"/>
      <c r="AD7" s="71"/>
      <c r="AE7" s="71"/>
    </row>
    <row r="8" ht="9.75" customHeight="1">
      <c r="A8" s="71"/>
      <c r="B8" s="71"/>
      <c r="C8" s="71"/>
      <c r="D8" s="128"/>
      <c r="E8" s="130"/>
      <c r="F8" s="132"/>
      <c r="G8" s="133"/>
      <c r="H8" s="346"/>
      <c r="I8" s="134"/>
      <c r="J8" s="134"/>
      <c r="K8" s="134"/>
      <c r="L8" s="135"/>
      <c r="M8" s="135"/>
      <c r="N8" s="135"/>
      <c r="O8" s="135"/>
      <c r="P8" s="135"/>
      <c r="Q8" s="135"/>
      <c r="R8" s="129"/>
      <c r="S8" s="129"/>
      <c r="T8" s="136"/>
      <c r="U8" s="131"/>
      <c r="V8" s="137"/>
      <c r="W8" s="129"/>
      <c r="X8" s="138"/>
      <c r="Y8" s="71"/>
      <c r="Z8" s="71"/>
      <c r="AA8" s="71"/>
      <c r="AB8" s="71"/>
      <c r="AC8" s="71"/>
      <c r="AD8" s="71"/>
      <c r="AE8" s="71"/>
    </row>
    <row r="9" ht="79.5" customHeight="1">
      <c r="A9" s="71"/>
      <c r="B9" s="347"/>
      <c r="C9" s="348"/>
      <c r="D9" s="349" t="s">
        <v>306</v>
      </c>
      <c r="E9" s="350">
        <v>10.0</v>
      </c>
      <c r="F9" s="351">
        <v>58.0</v>
      </c>
      <c r="G9" s="352">
        <v>1290.0</v>
      </c>
      <c r="H9" s="353"/>
      <c r="I9" s="354"/>
      <c r="J9" s="354"/>
      <c r="K9" s="354"/>
      <c r="L9" s="354"/>
      <c r="M9" s="354"/>
      <c r="N9" s="354"/>
      <c r="O9" s="354"/>
      <c r="P9" s="354"/>
      <c r="Q9" s="354"/>
      <c r="R9" s="355"/>
      <c r="S9" s="350"/>
      <c r="T9" s="356">
        <f>SUM(I9:Q9)</f>
        <v>0</v>
      </c>
      <c r="U9" s="357">
        <f>E9*T9</f>
        <v>0</v>
      </c>
      <c r="V9" s="358">
        <f>(T9*F9)</f>
        <v>0</v>
      </c>
      <c r="W9" s="359"/>
      <c r="X9" s="360">
        <f>T9*G9</f>
        <v>0</v>
      </c>
      <c r="Y9" s="71"/>
      <c r="Z9" s="71"/>
      <c r="AA9" s="71"/>
      <c r="AB9" s="71"/>
      <c r="AC9" s="71"/>
      <c r="AD9" s="71"/>
      <c r="AE9" s="71"/>
    </row>
    <row r="10">
      <c r="B10" s="258" t="s">
        <v>307</v>
      </c>
      <c r="D10" s="258"/>
      <c r="E10" s="75"/>
      <c r="F10" s="150"/>
      <c r="G10" s="66"/>
      <c r="H10" s="66"/>
      <c r="I10" s="75"/>
      <c r="J10" s="75"/>
      <c r="K10" s="75"/>
      <c r="L10" s="75"/>
      <c r="M10" s="75"/>
      <c r="N10" s="75"/>
      <c r="O10" s="75"/>
      <c r="P10" s="75"/>
      <c r="Q10" s="75"/>
      <c r="R10" s="217"/>
      <c r="S10" s="75"/>
      <c r="T10" s="194"/>
      <c r="U10" s="75"/>
      <c r="V10" s="195"/>
      <c r="W10" s="156"/>
      <c r="X10" s="158"/>
    </row>
    <row r="11" ht="69.0" customHeight="1">
      <c r="B11" s="347"/>
      <c r="C11" s="348"/>
      <c r="D11" s="349" t="s">
        <v>308</v>
      </c>
      <c r="E11" s="350">
        <v>2.0</v>
      </c>
      <c r="F11" s="351">
        <v>18.0</v>
      </c>
      <c r="G11" s="352">
        <v>379.0</v>
      </c>
      <c r="H11" s="353"/>
      <c r="I11" s="354"/>
      <c r="J11" s="354"/>
      <c r="K11" s="354"/>
      <c r="L11" s="354"/>
      <c r="M11" s="354"/>
      <c r="N11" s="354"/>
      <c r="O11" s="354"/>
      <c r="P11" s="354"/>
      <c r="Q11" s="354"/>
      <c r="R11" s="355"/>
      <c r="S11" s="350"/>
      <c r="T11" s="356">
        <f>SUM(I11:Q11)</f>
        <v>0</v>
      </c>
      <c r="U11" s="357">
        <f>E11*T11</f>
        <v>0</v>
      </c>
      <c r="V11" s="358">
        <f>(T11*F11)</f>
        <v>0</v>
      </c>
      <c r="W11" s="359"/>
      <c r="X11" s="360">
        <f>T11*G11</f>
        <v>0</v>
      </c>
    </row>
    <row r="12">
      <c r="B12" s="361" t="s">
        <v>309</v>
      </c>
      <c r="D12" s="361"/>
      <c r="E12" s="362"/>
      <c r="F12" s="363"/>
      <c r="G12" s="364"/>
      <c r="H12" s="364"/>
      <c r="I12" s="291"/>
      <c r="J12" s="291"/>
      <c r="K12" s="291"/>
      <c r="L12" s="291"/>
      <c r="M12" s="291"/>
      <c r="N12" s="291"/>
      <c r="O12" s="291"/>
      <c r="P12" s="291"/>
      <c r="Q12" s="291"/>
      <c r="R12" s="217"/>
      <c r="S12" s="362"/>
      <c r="T12" s="365"/>
      <c r="U12" s="362"/>
      <c r="V12" s="366"/>
      <c r="W12" s="359"/>
      <c r="X12" s="367"/>
    </row>
    <row r="13" ht="69.0" customHeight="1">
      <c r="B13" s="347"/>
      <c r="C13" s="348"/>
      <c r="D13" s="349" t="s">
        <v>310</v>
      </c>
      <c r="E13" s="350">
        <v>2.0</v>
      </c>
      <c r="F13" s="351">
        <v>18.0</v>
      </c>
      <c r="G13" s="352">
        <v>379.0</v>
      </c>
      <c r="H13" s="353"/>
      <c r="I13" s="354"/>
      <c r="J13" s="354"/>
      <c r="K13" s="354"/>
      <c r="L13" s="354"/>
      <c r="M13" s="354"/>
      <c r="N13" s="354"/>
      <c r="O13" s="354"/>
      <c r="P13" s="354"/>
      <c r="Q13" s="354"/>
      <c r="R13" s="355"/>
      <c r="S13" s="350"/>
      <c r="T13" s="356">
        <f>SUM(I13:Q13)</f>
        <v>0</v>
      </c>
      <c r="U13" s="357">
        <f>E13*T13</f>
        <v>0</v>
      </c>
      <c r="V13" s="358">
        <f>(T13*F13)</f>
        <v>0</v>
      </c>
      <c r="W13" s="359"/>
      <c r="X13" s="360">
        <f>T13*G13</f>
        <v>0</v>
      </c>
    </row>
    <row r="14">
      <c r="B14" s="361" t="s">
        <v>311</v>
      </c>
      <c r="D14" s="361"/>
      <c r="E14" s="362"/>
      <c r="F14" s="363"/>
      <c r="G14" s="364"/>
      <c r="H14" s="364"/>
      <c r="I14" s="291"/>
      <c r="J14" s="291"/>
      <c r="K14" s="291"/>
      <c r="L14" s="291"/>
      <c r="M14" s="291"/>
      <c r="N14" s="291"/>
      <c r="O14" s="291"/>
      <c r="P14" s="291"/>
      <c r="Q14" s="291"/>
      <c r="R14" s="217"/>
      <c r="S14" s="362"/>
      <c r="T14" s="368"/>
      <c r="U14" s="369"/>
      <c r="V14" s="366"/>
      <c r="W14" s="359"/>
      <c r="X14" s="367"/>
    </row>
    <row r="15" ht="69.0" customHeight="1">
      <c r="B15" s="347"/>
      <c r="C15" s="348"/>
      <c r="D15" s="349" t="s">
        <v>312</v>
      </c>
      <c r="E15" s="350">
        <v>1.0</v>
      </c>
      <c r="F15" s="351">
        <v>0.65</v>
      </c>
      <c r="G15" s="352">
        <v>45.0</v>
      </c>
      <c r="H15" s="353"/>
      <c r="I15" s="354"/>
      <c r="J15" s="354"/>
      <c r="K15" s="354"/>
      <c r="L15" s="354"/>
      <c r="M15" s="354"/>
      <c r="N15" s="354"/>
      <c r="O15" s="354"/>
      <c r="P15" s="354"/>
      <c r="Q15" s="354"/>
      <c r="R15" s="355"/>
      <c r="S15" s="350"/>
      <c r="T15" s="356">
        <f t="shared" ref="T15:T17" si="3">SUM(I15:Q15)</f>
        <v>0</v>
      </c>
      <c r="U15" s="357">
        <f t="shared" ref="U15:U17" si="4">E15*T15</f>
        <v>0</v>
      </c>
      <c r="V15" s="358">
        <f t="shared" ref="V15:V17" si="5">(T15*F15)</f>
        <v>0</v>
      </c>
      <c r="W15" s="359"/>
      <c r="X15" s="360">
        <f t="shared" ref="X15:X17" si="6">T15*G15</f>
        <v>0</v>
      </c>
    </row>
    <row r="16" ht="69.0" customHeight="1">
      <c r="B16" s="347"/>
      <c r="C16" s="348"/>
      <c r="D16" s="349" t="s">
        <v>313</v>
      </c>
      <c r="E16" s="350">
        <v>1.0</v>
      </c>
      <c r="F16" s="351">
        <v>1.4</v>
      </c>
      <c r="G16" s="352">
        <v>65.0</v>
      </c>
      <c r="H16" s="353"/>
      <c r="I16" s="354"/>
      <c r="J16" s="354"/>
      <c r="K16" s="354"/>
      <c r="L16" s="354"/>
      <c r="M16" s="354"/>
      <c r="N16" s="354"/>
      <c r="O16" s="354"/>
      <c r="P16" s="354"/>
      <c r="Q16" s="354"/>
      <c r="R16" s="355"/>
      <c r="S16" s="350"/>
      <c r="T16" s="356">
        <f t="shared" si="3"/>
        <v>0</v>
      </c>
      <c r="U16" s="357">
        <f t="shared" si="4"/>
        <v>0</v>
      </c>
      <c r="V16" s="358">
        <f t="shared" si="5"/>
        <v>0</v>
      </c>
      <c r="W16" s="359"/>
      <c r="X16" s="360">
        <f t="shared" si="6"/>
        <v>0</v>
      </c>
    </row>
    <row r="17" ht="69.0" customHeight="1">
      <c r="B17" s="347"/>
      <c r="C17" s="348"/>
      <c r="D17" s="349" t="s">
        <v>314</v>
      </c>
      <c r="E17" s="350">
        <v>1.0</v>
      </c>
      <c r="F17" s="351">
        <v>2.9</v>
      </c>
      <c r="G17" s="352">
        <v>85.0</v>
      </c>
      <c r="H17" s="353"/>
      <c r="I17" s="354"/>
      <c r="J17" s="354"/>
      <c r="K17" s="354"/>
      <c r="L17" s="354"/>
      <c r="M17" s="354"/>
      <c r="N17" s="354"/>
      <c r="O17" s="354"/>
      <c r="P17" s="354"/>
      <c r="Q17" s="354"/>
      <c r="R17" s="355"/>
      <c r="S17" s="350"/>
      <c r="T17" s="356">
        <f t="shared" si="3"/>
        <v>0</v>
      </c>
      <c r="U17" s="357">
        <f t="shared" si="4"/>
        <v>0</v>
      </c>
      <c r="V17" s="358">
        <f t="shared" si="5"/>
        <v>0</v>
      </c>
      <c r="W17" s="359"/>
      <c r="X17" s="360">
        <f t="shared" si="6"/>
        <v>0</v>
      </c>
    </row>
    <row r="18" ht="19.5" customHeight="1">
      <c r="B18" s="361" t="s">
        <v>315</v>
      </c>
      <c r="D18" s="361"/>
      <c r="E18" s="350"/>
      <c r="F18" s="370"/>
      <c r="G18" s="371"/>
      <c r="H18" s="364"/>
      <c r="I18" s="372"/>
      <c r="J18" s="372"/>
      <c r="K18" s="372"/>
      <c r="L18" s="372"/>
      <c r="M18" s="372"/>
      <c r="N18" s="372"/>
      <c r="O18" s="372"/>
      <c r="P18" s="372"/>
      <c r="Q18" s="372"/>
      <c r="R18" s="355"/>
      <c r="S18" s="350"/>
      <c r="T18" s="373"/>
      <c r="U18" s="350"/>
      <c r="V18" s="374"/>
      <c r="W18" s="359"/>
      <c r="X18" s="375"/>
    </row>
    <row r="19" ht="69.0" customHeight="1">
      <c r="B19" s="347"/>
      <c r="C19" s="348"/>
      <c r="D19" s="349" t="s">
        <v>316</v>
      </c>
      <c r="E19" s="350">
        <v>1.0</v>
      </c>
      <c r="F19" s="351">
        <v>1.4</v>
      </c>
      <c r="G19" s="352">
        <v>59.0</v>
      </c>
      <c r="H19" s="353"/>
      <c r="I19" s="354"/>
      <c r="J19" s="354"/>
      <c r="K19" s="354"/>
      <c r="L19" s="354"/>
      <c r="M19" s="354"/>
      <c r="N19" s="354"/>
      <c r="O19" s="354"/>
      <c r="P19" s="354"/>
      <c r="Q19" s="354"/>
      <c r="R19" s="355"/>
      <c r="S19" s="350"/>
      <c r="T19" s="356">
        <f t="shared" ref="T19:T23" si="7">SUM(I19:Q19)</f>
        <v>0</v>
      </c>
      <c r="U19" s="357">
        <f t="shared" ref="U19:U23" si="8">E19*T19</f>
        <v>0</v>
      </c>
      <c r="V19" s="358">
        <f t="shared" ref="V19:V23" si="9">(T19*F19)</f>
        <v>0</v>
      </c>
      <c r="W19" s="359"/>
      <c r="X19" s="360">
        <f t="shared" ref="X19:X23" si="10">T19*G19</f>
        <v>0</v>
      </c>
    </row>
    <row r="20" ht="69.0" customHeight="1">
      <c r="B20" s="347"/>
      <c r="C20" s="348"/>
      <c r="D20" s="349" t="s">
        <v>317</v>
      </c>
      <c r="E20" s="350">
        <v>1.0</v>
      </c>
      <c r="F20" s="351">
        <v>1.8</v>
      </c>
      <c r="G20" s="352">
        <v>75.0</v>
      </c>
      <c r="H20" s="353"/>
      <c r="I20" s="354"/>
      <c r="J20" s="354"/>
      <c r="K20" s="354"/>
      <c r="L20" s="354"/>
      <c r="M20" s="354"/>
      <c r="N20" s="354"/>
      <c r="O20" s="354"/>
      <c r="P20" s="354"/>
      <c r="Q20" s="354"/>
      <c r="R20" s="355"/>
      <c r="S20" s="350"/>
      <c r="T20" s="356">
        <f t="shared" si="7"/>
        <v>0</v>
      </c>
      <c r="U20" s="357">
        <f t="shared" si="8"/>
        <v>0</v>
      </c>
      <c r="V20" s="358">
        <f t="shared" si="9"/>
        <v>0</v>
      </c>
      <c r="W20" s="359"/>
      <c r="X20" s="360">
        <f t="shared" si="10"/>
        <v>0</v>
      </c>
    </row>
    <row r="21" ht="69.0" customHeight="1">
      <c r="B21" s="347"/>
      <c r="C21" s="348"/>
      <c r="D21" s="349" t="s">
        <v>318</v>
      </c>
      <c r="E21" s="350">
        <v>1.0</v>
      </c>
      <c r="F21" s="351">
        <v>2.3</v>
      </c>
      <c r="G21" s="352">
        <v>99.0</v>
      </c>
      <c r="H21" s="353"/>
      <c r="I21" s="354"/>
      <c r="J21" s="354"/>
      <c r="K21" s="354"/>
      <c r="L21" s="354"/>
      <c r="M21" s="354"/>
      <c r="N21" s="354"/>
      <c r="O21" s="354"/>
      <c r="P21" s="354"/>
      <c r="Q21" s="354"/>
      <c r="R21" s="355"/>
      <c r="S21" s="350"/>
      <c r="T21" s="356">
        <f t="shared" si="7"/>
        <v>0</v>
      </c>
      <c r="U21" s="357">
        <f t="shared" si="8"/>
        <v>0</v>
      </c>
      <c r="V21" s="358">
        <f t="shared" si="9"/>
        <v>0</v>
      </c>
      <c r="W21" s="359"/>
      <c r="X21" s="360">
        <f t="shared" si="10"/>
        <v>0</v>
      </c>
    </row>
    <row r="22" ht="69.0" customHeight="1">
      <c r="B22" s="347"/>
      <c r="C22" s="348"/>
      <c r="D22" s="349" t="s">
        <v>319</v>
      </c>
      <c r="E22" s="350">
        <v>1.0</v>
      </c>
      <c r="F22" s="351">
        <v>4.0</v>
      </c>
      <c r="G22" s="352">
        <v>129.0</v>
      </c>
      <c r="H22" s="353"/>
      <c r="I22" s="354"/>
      <c r="J22" s="354"/>
      <c r="K22" s="354"/>
      <c r="L22" s="354"/>
      <c r="M22" s="354"/>
      <c r="N22" s="354"/>
      <c r="O22" s="354"/>
      <c r="P22" s="354"/>
      <c r="Q22" s="354"/>
      <c r="R22" s="355"/>
      <c r="S22" s="350"/>
      <c r="T22" s="356">
        <f t="shared" si="7"/>
        <v>0</v>
      </c>
      <c r="U22" s="357">
        <f t="shared" si="8"/>
        <v>0</v>
      </c>
      <c r="V22" s="358">
        <f t="shared" si="9"/>
        <v>0</v>
      </c>
      <c r="W22" s="359"/>
      <c r="X22" s="360">
        <f t="shared" si="10"/>
        <v>0</v>
      </c>
    </row>
    <row r="23" ht="69.0" customHeight="1">
      <c r="B23" s="347"/>
      <c r="C23" s="348"/>
      <c r="D23" s="349" t="s">
        <v>320</v>
      </c>
      <c r="E23" s="350">
        <v>1.0</v>
      </c>
      <c r="F23" s="351">
        <v>3.2</v>
      </c>
      <c r="G23" s="352">
        <v>109.0</v>
      </c>
      <c r="H23" s="353"/>
      <c r="I23" s="354"/>
      <c r="J23" s="354"/>
      <c r="K23" s="354"/>
      <c r="L23" s="354"/>
      <c r="M23" s="354"/>
      <c r="N23" s="354"/>
      <c r="O23" s="354"/>
      <c r="P23" s="354"/>
      <c r="Q23" s="354"/>
      <c r="R23" s="355"/>
      <c r="S23" s="350"/>
      <c r="T23" s="356">
        <f t="shared" si="7"/>
        <v>0</v>
      </c>
      <c r="U23" s="357">
        <f t="shared" si="8"/>
        <v>0</v>
      </c>
      <c r="V23" s="358">
        <f t="shared" si="9"/>
        <v>0</v>
      </c>
      <c r="W23" s="359"/>
      <c r="X23" s="360">
        <f t="shared" si="10"/>
        <v>0</v>
      </c>
    </row>
    <row r="24">
      <c r="B24" s="361" t="s">
        <v>321</v>
      </c>
      <c r="D24" s="361"/>
      <c r="E24" s="362"/>
      <c r="F24" s="363"/>
      <c r="G24" s="364"/>
      <c r="H24" s="364"/>
      <c r="I24" s="291"/>
      <c r="J24" s="291"/>
      <c r="K24" s="291"/>
      <c r="L24" s="291"/>
      <c r="M24" s="291"/>
      <c r="N24" s="291"/>
      <c r="O24" s="291"/>
      <c r="P24" s="291"/>
      <c r="Q24" s="291"/>
      <c r="R24" s="217"/>
      <c r="S24" s="362"/>
      <c r="T24" s="368"/>
      <c r="U24" s="369"/>
      <c r="V24" s="376"/>
      <c r="W24" s="359"/>
      <c r="X24" s="377"/>
    </row>
    <row r="25" ht="69.0" customHeight="1">
      <c r="B25" s="347"/>
      <c r="C25" s="348"/>
      <c r="D25" s="349" t="s">
        <v>322</v>
      </c>
      <c r="E25" s="350">
        <v>1.0</v>
      </c>
      <c r="F25" s="351">
        <v>11.0</v>
      </c>
      <c r="G25" s="352">
        <v>109.0</v>
      </c>
      <c r="H25" s="353"/>
      <c r="I25" s="354"/>
      <c r="J25" s="354"/>
      <c r="K25" s="354"/>
      <c r="L25" s="354"/>
      <c r="M25" s="354"/>
      <c r="N25" s="354"/>
      <c r="O25" s="354"/>
      <c r="P25" s="354"/>
      <c r="Q25" s="354"/>
      <c r="R25" s="355"/>
      <c r="S25" s="350"/>
      <c r="T25" s="356">
        <f t="shared" ref="T25:T26" si="11">SUM(I25:Q25)</f>
        <v>0</v>
      </c>
      <c r="U25" s="357">
        <f t="shared" ref="U25:U26" si="12">E25*T25</f>
        <v>0</v>
      </c>
      <c r="V25" s="358">
        <f t="shared" ref="V25:V26" si="13">(T25*F25)</f>
        <v>0</v>
      </c>
      <c r="W25" s="359"/>
      <c r="X25" s="360">
        <f t="shared" ref="X25:X26" si="14">T25*G25</f>
        <v>0</v>
      </c>
    </row>
    <row r="26" ht="69.0" customHeight="1">
      <c r="B26" s="347"/>
      <c r="C26" s="348"/>
      <c r="D26" s="349" t="s">
        <v>323</v>
      </c>
      <c r="E26" s="350">
        <v>1.0</v>
      </c>
      <c r="F26" s="351">
        <v>14.5</v>
      </c>
      <c r="G26" s="352">
        <v>125.0</v>
      </c>
      <c r="H26" s="353"/>
      <c r="I26" s="354"/>
      <c r="J26" s="354"/>
      <c r="K26" s="354"/>
      <c r="L26" s="354"/>
      <c r="M26" s="354"/>
      <c r="N26" s="354"/>
      <c r="O26" s="354"/>
      <c r="P26" s="354"/>
      <c r="Q26" s="354"/>
      <c r="R26" s="355"/>
      <c r="S26" s="350"/>
      <c r="T26" s="356">
        <f t="shared" si="11"/>
        <v>0</v>
      </c>
      <c r="U26" s="357">
        <f t="shared" si="12"/>
        <v>0</v>
      </c>
      <c r="V26" s="358">
        <f t="shared" si="13"/>
        <v>0</v>
      </c>
      <c r="W26" s="359"/>
      <c r="X26" s="360">
        <f t="shared" si="14"/>
        <v>0</v>
      </c>
    </row>
    <row r="27">
      <c r="B27" s="361" t="s">
        <v>324</v>
      </c>
      <c r="D27" s="361"/>
      <c r="E27" s="362"/>
      <c r="F27" s="363"/>
      <c r="G27" s="364"/>
      <c r="H27" s="364"/>
      <c r="I27" s="291"/>
      <c r="J27" s="291"/>
      <c r="K27" s="291"/>
      <c r="L27" s="291"/>
      <c r="M27" s="291"/>
      <c r="N27" s="291"/>
      <c r="O27" s="291"/>
      <c r="P27" s="291"/>
      <c r="Q27" s="291"/>
      <c r="R27" s="217"/>
      <c r="S27" s="362"/>
      <c r="T27" s="368"/>
      <c r="U27" s="369"/>
      <c r="V27" s="376"/>
      <c r="W27" s="359"/>
      <c r="X27" s="377"/>
    </row>
    <row r="28" ht="70.5" customHeight="1">
      <c r="B28" s="347"/>
      <c r="C28" s="348"/>
      <c r="D28" s="349" t="s">
        <v>325</v>
      </c>
      <c r="E28" s="350">
        <v>1.0</v>
      </c>
      <c r="F28" s="351">
        <v>14.5</v>
      </c>
      <c r="G28" s="352">
        <v>159.0</v>
      </c>
      <c r="H28" s="353"/>
      <c r="I28" s="354"/>
      <c r="J28" s="354"/>
      <c r="K28" s="354"/>
      <c r="L28" s="354"/>
      <c r="M28" s="354"/>
      <c r="N28" s="354"/>
      <c r="O28" s="354"/>
      <c r="P28" s="354"/>
      <c r="Q28" s="354"/>
      <c r="R28" s="355"/>
      <c r="S28" s="350"/>
      <c r="T28" s="356">
        <f t="shared" ref="T28:T29" si="15">SUM(I28:Q28)</f>
        <v>0</v>
      </c>
      <c r="U28" s="357">
        <f t="shared" ref="U28:U29" si="16">E28*T28</f>
        <v>0</v>
      </c>
      <c r="V28" s="358">
        <f t="shared" ref="V28:V29" si="17">(T28*F28)</f>
        <v>0</v>
      </c>
      <c r="W28" s="359"/>
      <c r="X28" s="360">
        <f t="shared" ref="X28:X29" si="18">T28*G28</f>
        <v>0</v>
      </c>
    </row>
    <row r="29" ht="50.25" customHeight="1">
      <c r="B29" s="347"/>
      <c r="C29" s="348"/>
      <c r="D29" s="378" t="s">
        <v>326</v>
      </c>
      <c r="E29" s="379">
        <v>1.0</v>
      </c>
      <c r="F29" s="380">
        <v>11.0</v>
      </c>
      <c r="G29" s="381">
        <v>169.0</v>
      </c>
      <c r="H29" s="382"/>
      <c r="I29" s="383"/>
      <c r="J29" s="383"/>
      <c r="K29" s="383"/>
      <c r="L29" s="383"/>
      <c r="M29" s="383"/>
      <c r="N29" s="383"/>
      <c r="O29" s="383"/>
      <c r="P29" s="354"/>
      <c r="Q29" s="354"/>
      <c r="S29" s="318"/>
      <c r="T29" s="384">
        <f t="shared" si="15"/>
        <v>0</v>
      </c>
      <c r="U29" s="385">
        <f t="shared" si="16"/>
        <v>0</v>
      </c>
      <c r="V29" s="386">
        <f t="shared" si="17"/>
        <v>0</v>
      </c>
      <c r="W29" s="387"/>
      <c r="X29" s="388">
        <f t="shared" si="18"/>
        <v>0</v>
      </c>
    </row>
    <row r="30">
      <c r="B30" s="258" t="s">
        <v>327</v>
      </c>
      <c r="C30" s="75"/>
      <c r="D30" s="318"/>
      <c r="E30" s="318"/>
      <c r="F30" s="389"/>
      <c r="G30" s="390"/>
      <c r="H30" s="390"/>
      <c r="I30" s="75"/>
      <c r="J30" s="75"/>
      <c r="K30" s="75"/>
      <c r="L30" s="75"/>
      <c r="M30" s="75"/>
      <c r="N30" s="75"/>
      <c r="O30" s="75"/>
      <c r="P30" s="217"/>
      <c r="Q30" s="64"/>
      <c r="S30" s="318"/>
      <c r="T30" s="391"/>
      <c r="U30" s="392"/>
      <c r="V30" s="393"/>
      <c r="W30" s="387"/>
      <c r="X30" s="394"/>
    </row>
    <row r="31" ht="50.25" customHeight="1">
      <c r="B31" s="347"/>
      <c r="C31" s="348"/>
      <c r="D31" s="378" t="s">
        <v>328</v>
      </c>
      <c r="E31" s="379">
        <v>1.0</v>
      </c>
      <c r="F31" s="380">
        <v>5.9</v>
      </c>
      <c r="G31" s="381">
        <v>135.0</v>
      </c>
      <c r="H31" s="382"/>
      <c r="I31" s="383"/>
      <c r="J31" s="383"/>
      <c r="K31" s="383"/>
      <c r="L31" s="383"/>
      <c r="M31" s="383"/>
      <c r="N31" s="383"/>
      <c r="O31" s="383"/>
      <c r="P31" s="354"/>
      <c r="Q31" s="354"/>
      <c r="S31" s="318"/>
      <c r="T31" s="384">
        <f t="shared" ref="T31:T32" si="19">SUM(I31:Q31)</f>
        <v>0</v>
      </c>
      <c r="U31" s="385">
        <f t="shared" ref="U31:U32" si="20">E31*T31</f>
        <v>0</v>
      </c>
      <c r="V31" s="386">
        <f t="shared" ref="V31:V32" si="21">F31*T31</f>
        <v>0</v>
      </c>
      <c r="W31" s="387"/>
      <c r="X31" s="388">
        <f t="shared" ref="X31:X32" si="22">T31*G31</f>
        <v>0</v>
      </c>
    </row>
    <row r="32" ht="50.25" customHeight="1">
      <c r="B32" s="347"/>
      <c r="C32" s="348"/>
      <c r="D32" s="378" t="s">
        <v>329</v>
      </c>
      <c r="E32" s="379">
        <v>1.0</v>
      </c>
      <c r="F32" s="380">
        <v>11.1</v>
      </c>
      <c r="G32" s="381">
        <v>165.0</v>
      </c>
      <c r="H32" s="382"/>
      <c r="I32" s="383"/>
      <c r="J32" s="383"/>
      <c r="K32" s="383"/>
      <c r="L32" s="383"/>
      <c r="M32" s="383"/>
      <c r="N32" s="383"/>
      <c r="O32" s="383"/>
      <c r="P32" s="354"/>
      <c r="Q32" s="354"/>
      <c r="S32" s="318"/>
      <c r="T32" s="384">
        <f t="shared" si="19"/>
        <v>0</v>
      </c>
      <c r="U32" s="385">
        <f t="shared" si="20"/>
        <v>0</v>
      </c>
      <c r="V32" s="386">
        <f t="shared" si="21"/>
        <v>0</v>
      </c>
      <c r="W32" s="387"/>
      <c r="X32" s="388">
        <f t="shared" si="22"/>
        <v>0</v>
      </c>
    </row>
    <row r="33">
      <c r="B33" s="258" t="s">
        <v>330</v>
      </c>
      <c r="C33" s="237"/>
      <c r="D33" s="379"/>
      <c r="E33" s="379"/>
      <c r="F33" s="395"/>
      <c r="G33" s="396"/>
      <c r="H33" s="390"/>
      <c r="I33" s="237"/>
      <c r="J33" s="237"/>
      <c r="K33" s="237"/>
      <c r="L33" s="237"/>
      <c r="M33" s="237"/>
      <c r="N33" s="237"/>
      <c r="O33" s="237"/>
      <c r="P33" s="355"/>
      <c r="Q33" s="64"/>
      <c r="S33" s="318"/>
      <c r="T33" s="397"/>
      <c r="U33" s="379"/>
      <c r="V33" s="398"/>
      <c r="W33" s="387"/>
      <c r="X33" s="399"/>
    </row>
    <row r="34" ht="50.25" customHeight="1">
      <c r="B34" s="347"/>
      <c r="C34" s="348"/>
      <c r="D34" s="378" t="s">
        <v>331</v>
      </c>
      <c r="E34" s="379">
        <v>1.0</v>
      </c>
      <c r="F34" s="380">
        <v>5.8</v>
      </c>
      <c r="G34" s="381">
        <v>135.0</v>
      </c>
      <c r="H34" s="382"/>
      <c r="I34" s="383"/>
      <c r="J34" s="383"/>
      <c r="K34" s="383"/>
      <c r="L34" s="383"/>
      <c r="M34" s="383"/>
      <c r="N34" s="383"/>
      <c r="O34" s="383"/>
      <c r="P34" s="354"/>
      <c r="Q34" s="354"/>
      <c r="S34" s="318"/>
      <c r="T34" s="384">
        <f t="shared" ref="T34:T35" si="23">SUM(I34:Q34)</f>
        <v>0</v>
      </c>
      <c r="U34" s="385">
        <f t="shared" ref="U34:U35" si="24">E34*T34</f>
        <v>0</v>
      </c>
      <c r="V34" s="386">
        <f t="shared" ref="V34:V35" si="25">F34*T34</f>
        <v>0</v>
      </c>
      <c r="W34" s="387"/>
      <c r="X34" s="388">
        <f t="shared" ref="X34:X35" si="26">T34*G34</f>
        <v>0</v>
      </c>
    </row>
    <row r="35" ht="50.25" customHeight="1">
      <c r="B35" s="347"/>
      <c r="C35" s="348"/>
      <c r="D35" s="378" t="s">
        <v>332</v>
      </c>
      <c r="E35" s="379">
        <v>1.0</v>
      </c>
      <c r="F35" s="380">
        <v>11.7</v>
      </c>
      <c r="G35" s="381">
        <v>169.0</v>
      </c>
      <c r="H35" s="382"/>
      <c r="I35" s="383"/>
      <c r="J35" s="383"/>
      <c r="K35" s="383"/>
      <c r="L35" s="383"/>
      <c r="M35" s="383"/>
      <c r="N35" s="383"/>
      <c r="O35" s="383"/>
      <c r="P35" s="354"/>
      <c r="Q35" s="354"/>
      <c r="S35" s="318"/>
      <c r="T35" s="384">
        <f t="shared" si="23"/>
        <v>0</v>
      </c>
      <c r="U35" s="385">
        <f t="shared" si="24"/>
        <v>0</v>
      </c>
      <c r="V35" s="386">
        <f t="shared" si="25"/>
        <v>0</v>
      </c>
      <c r="W35" s="387"/>
      <c r="X35" s="388">
        <f t="shared" si="26"/>
        <v>0</v>
      </c>
    </row>
    <row r="36">
      <c r="B36" s="361" t="s">
        <v>333</v>
      </c>
      <c r="D36" s="361"/>
      <c r="E36" s="362"/>
      <c r="F36" s="363"/>
      <c r="G36" s="364"/>
      <c r="H36" s="364"/>
      <c r="I36" s="291"/>
      <c r="J36" s="291"/>
      <c r="K36" s="291"/>
      <c r="L36" s="291"/>
      <c r="M36" s="291"/>
      <c r="N36" s="291"/>
      <c r="O36" s="291"/>
      <c r="P36" s="291"/>
      <c r="Q36" s="291"/>
      <c r="R36" s="217"/>
      <c r="S36" s="362"/>
      <c r="T36" s="368"/>
      <c r="U36" s="369"/>
      <c r="V36" s="366"/>
      <c r="W36" s="359"/>
      <c r="X36" s="367"/>
    </row>
    <row r="37" ht="76.5" customHeight="1">
      <c r="B37" s="347"/>
      <c r="C37" s="348"/>
      <c r="D37" s="349" t="s">
        <v>334</v>
      </c>
      <c r="E37" s="350">
        <v>1.0</v>
      </c>
      <c r="F37" s="351">
        <v>10.0</v>
      </c>
      <c r="G37" s="352">
        <v>159.0</v>
      </c>
      <c r="H37" s="353"/>
      <c r="I37" s="354"/>
      <c r="J37" s="354"/>
      <c r="K37" s="354"/>
      <c r="L37" s="354"/>
      <c r="M37" s="354"/>
      <c r="N37" s="354"/>
      <c r="O37" s="354"/>
      <c r="P37" s="354"/>
      <c r="Q37" s="354"/>
      <c r="R37" s="355"/>
      <c r="S37" s="350"/>
      <c r="T37" s="356">
        <f>SUM(I37:Q37)</f>
        <v>0</v>
      </c>
      <c r="U37" s="357">
        <f>E37*T37</f>
        <v>0</v>
      </c>
      <c r="V37" s="358">
        <f>(T37*F37)</f>
        <v>0</v>
      </c>
      <c r="W37" s="359"/>
      <c r="X37" s="360">
        <f>T37*G37</f>
        <v>0</v>
      </c>
    </row>
    <row r="38">
      <c r="B38" s="361" t="s">
        <v>335</v>
      </c>
      <c r="C38" s="78"/>
      <c r="D38" s="321"/>
      <c r="E38" s="362"/>
      <c r="F38" s="363"/>
      <c r="G38" s="364"/>
      <c r="H38" s="364"/>
      <c r="I38" s="291"/>
      <c r="J38" s="291"/>
      <c r="K38" s="291"/>
      <c r="L38" s="291"/>
      <c r="M38" s="291"/>
      <c r="N38" s="291"/>
      <c r="O38" s="291"/>
      <c r="P38" s="291"/>
      <c r="Q38" s="291"/>
      <c r="R38" s="217"/>
      <c r="S38" s="362"/>
      <c r="T38" s="368"/>
      <c r="U38" s="369"/>
      <c r="V38" s="366"/>
      <c r="W38" s="359"/>
      <c r="X38" s="367"/>
    </row>
    <row r="39" ht="64.5" customHeight="1">
      <c r="B39" s="347"/>
      <c r="C39" s="348"/>
      <c r="D39" s="349" t="s">
        <v>336</v>
      </c>
      <c r="E39" s="350">
        <v>1.0</v>
      </c>
      <c r="F39" s="351">
        <v>14.0</v>
      </c>
      <c r="G39" s="352">
        <v>299.0</v>
      </c>
      <c r="H39" s="353"/>
      <c r="I39" s="354"/>
      <c r="J39" s="354"/>
      <c r="K39" s="354"/>
      <c r="L39" s="354"/>
      <c r="M39" s="354"/>
      <c r="N39" s="354"/>
      <c r="O39" s="354"/>
      <c r="P39" s="354"/>
      <c r="Q39" s="354"/>
      <c r="R39" s="355"/>
      <c r="S39" s="350"/>
      <c r="T39" s="356">
        <f>SUM(I39:Q39)</f>
        <v>0</v>
      </c>
      <c r="U39" s="357">
        <f>E39*T39</f>
        <v>0</v>
      </c>
      <c r="V39" s="358">
        <f>(T39*F39)</f>
        <v>0</v>
      </c>
      <c r="W39" s="359"/>
      <c r="X39" s="360">
        <f>T39*G39</f>
        <v>0</v>
      </c>
    </row>
    <row r="40" ht="6.0" customHeight="1">
      <c r="E40" s="64"/>
      <c r="F40" s="65"/>
      <c r="G40" s="66"/>
      <c r="H40" s="66"/>
      <c r="I40" s="64"/>
      <c r="J40" s="64"/>
      <c r="K40" s="64"/>
      <c r="L40" s="64"/>
      <c r="M40" s="64"/>
      <c r="N40" s="64"/>
      <c r="O40" s="64"/>
      <c r="P40" s="64"/>
      <c r="Q40" s="64"/>
      <c r="S40" s="64"/>
      <c r="T40" s="68"/>
      <c r="U40" s="64"/>
      <c r="V40" s="64"/>
      <c r="X40" s="69"/>
    </row>
    <row r="41">
      <c r="E41" s="64"/>
      <c r="F41" s="65"/>
      <c r="G41" s="66"/>
      <c r="H41" s="66"/>
      <c r="I41" s="64"/>
      <c r="J41" s="400"/>
      <c r="K41" s="400"/>
      <c r="L41" s="64"/>
      <c r="M41" s="64"/>
      <c r="N41" s="64"/>
      <c r="O41" s="64"/>
      <c r="P41" s="401" t="s">
        <v>337</v>
      </c>
      <c r="Q41" s="7"/>
      <c r="S41" s="310"/>
      <c r="T41" s="311">
        <f t="shared" ref="T41:V41" si="27">SUM(T7:T40)</f>
        <v>0</v>
      </c>
      <c r="U41" s="312">
        <f t="shared" si="27"/>
        <v>0</v>
      </c>
      <c r="V41" s="402">
        <f t="shared" si="27"/>
        <v>0</v>
      </c>
      <c r="W41" s="314"/>
      <c r="X41" s="315">
        <f>SUM(X7:X40)</f>
        <v>0</v>
      </c>
    </row>
    <row r="42" ht="5.25" customHeight="1">
      <c r="E42" s="64"/>
      <c r="F42" s="65"/>
      <c r="G42" s="66"/>
      <c r="H42" s="66"/>
      <c r="I42" s="64"/>
      <c r="J42" s="400"/>
      <c r="K42" s="400"/>
      <c r="L42" s="64"/>
      <c r="M42" s="64"/>
      <c r="N42" s="64"/>
      <c r="O42" s="64"/>
      <c r="P42" s="64"/>
      <c r="Q42" s="64"/>
      <c r="S42" s="318"/>
      <c r="T42" s="319"/>
      <c r="U42" s="318"/>
      <c r="V42" s="318"/>
      <c r="W42" s="321"/>
      <c r="X42" s="316"/>
    </row>
    <row r="43">
      <c r="E43" s="64"/>
      <c r="F43" s="65"/>
      <c r="G43" s="66"/>
      <c r="H43" s="66"/>
      <c r="I43" s="64"/>
      <c r="J43" s="400"/>
      <c r="K43" s="400"/>
      <c r="L43" s="64"/>
      <c r="M43" s="64"/>
      <c r="N43" s="64"/>
      <c r="O43" s="64"/>
      <c r="P43" s="64"/>
      <c r="Q43" s="64"/>
      <c r="S43" s="321"/>
      <c r="T43" s="321"/>
      <c r="U43" s="322" t="s">
        <v>290</v>
      </c>
      <c r="V43" s="403"/>
      <c r="W43" s="318"/>
      <c r="X43" s="324">
        <f>X41*V43</f>
        <v>0</v>
      </c>
    </row>
    <row r="44" ht="3.75" customHeight="1">
      <c r="E44" s="64"/>
      <c r="F44" s="65"/>
      <c r="G44" s="66"/>
      <c r="H44" s="66"/>
      <c r="I44" s="64"/>
      <c r="J44" s="400"/>
      <c r="K44" s="400"/>
      <c r="L44" s="64"/>
      <c r="M44" s="64"/>
      <c r="N44" s="64"/>
      <c r="O44" s="64"/>
      <c r="P44" s="64"/>
      <c r="Q44" s="64"/>
      <c r="S44" s="318"/>
      <c r="T44" s="404"/>
      <c r="U44" s="318"/>
      <c r="V44" s="318"/>
      <c r="W44" s="321"/>
      <c r="X44" s="316"/>
    </row>
    <row r="45">
      <c r="E45" s="64"/>
      <c r="F45" s="65"/>
      <c r="G45" s="66"/>
      <c r="H45" s="66"/>
      <c r="I45" s="64"/>
      <c r="J45" s="400"/>
      <c r="K45" s="400"/>
      <c r="L45" s="64"/>
      <c r="M45" s="64"/>
      <c r="N45" s="401" t="s">
        <v>291</v>
      </c>
      <c r="O45" s="6"/>
      <c r="P45" s="6"/>
      <c r="Q45" s="7"/>
      <c r="S45" s="318"/>
      <c r="T45" s="311">
        <f t="shared" ref="T45:V45" si="28">T41</f>
        <v>0</v>
      </c>
      <c r="U45" s="312">
        <f t="shared" si="28"/>
        <v>0</v>
      </c>
      <c r="V45" s="402">
        <f t="shared" si="28"/>
        <v>0</v>
      </c>
      <c r="W45" s="314"/>
      <c r="X45" s="327">
        <f>X41-X43</f>
        <v>0</v>
      </c>
    </row>
    <row r="46">
      <c r="E46" s="64"/>
      <c r="F46" s="65"/>
      <c r="G46" s="66"/>
      <c r="H46" s="66"/>
      <c r="I46" s="64"/>
      <c r="J46" s="400"/>
      <c r="K46" s="400"/>
      <c r="L46" s="64"/>
      <c r="M46" s="64"/>
      <c r="N46" s="64"/>
      <c r="O46" s="64"/>
      <c r="P46" s="64"/>
      <c r="Q46" s="64"/>
      <c r="S46" s="64"/>
      <c r="T46" s="68"/>
      <c r="U46" s="64"/>
      <c r="V46" s="64"/>
      <c r="X46" s="69"/>
    </row>
    <row r="47">
      <c r="E47" s="64"/>
      <c r="F47" s="65"/>
      <c r="G47" s="66"/>
      <c r="H47" s="66"/>
      <c r="I47" s="64"/>
      <c r="J47" s="400"/>
      <c r="K47" s="400"/>
      <c r="L47" s="64"/>
      <c r="M47" s="64"/>
      <c r="N47" s="64"/>
      <c r="O47" s="64"/>
      <c r="P47" s="64"/>
      <c r="Q47" s="64"/>
      <c r="S47" s="64"/>
      <c r="T47" s="68"/>
      <c r="U47" s="64"/>
      <c r="V47" s="64"/>
      <c r="X47" s="69"/>
    </row>
    <row r="48">
      <c r="E48" s="64"/>
      <c r="F48" s="65"/>
      <c r="G48" s="66"/>
      <c r="H48" s="66"/>
      <c r="I48" s="64"/>
      <c r="J48" s="400"/>
      <c r="K48" s="400"/>
      <c r="L48" s="64"/>
      <c r="M48" s="64"/>
      <c r="N48" s="64"/>
      <c r="O48" s="64"/>
      <c r="P48" s="64"/>
      <c r="Q48" s="64"/>
      <c r="S48" s="64"/>
      <c r="T48" s="68"/>
      <c r="U48" s="64"/>
      <c r="V48" s="64"/>
      <c r="X48" s="69"/>
    </row>
    <row r="49">
      <c r="E49" s="64"/>
      <c r="F49" s="65"/>
      <c r="G49" s="66"/>
      <c r="H49" s="66"/>
      <c r="I49" s="64"/>
      <c r="J49" s="64"/>
      <c r="K49" s="64"/>
      <c r="L49" s="64"/>
      <c r="M49" s="64"/>
      <c r="N49" s="64"/>
      <c r="O49" s="64"/>
      <c r="P49" s="64"/>
      <c r="Q49" s="64"/>
      <c r="S49" s="64"/>
      <c r="T49" s="68"/>
      <c r="U49" s="64"/>
      <c r="V49" s="64"/>
      <c r="X49" s="69"/>
    </row>
    <row r="50">
      <c r="E50" s="64"/>
      <c r="F50" s="65"/>
      <c r="G50" s="66"/>
      <c r="H50" s="66"/>
      <c r="I50" s="64"/>
      <c r="J50" s="64"/>
      <c r="K50" s="64"/>
      <c r="L50" s="64"/>
      <c r="M50" s="64"/>
      <c r="N50" s="64"/>
      <c r="O50" s="64"/>
      <c r="P50" s="64"/>
      <c r="Q50" s="64"/>
      <c r="S50" s="64"/>
      <c r="T50" s="68"/>
      <c r="U50" s="64"/>
      <c r="V50" s="64"/>
      <c r="X50" s="69"/>
    </row>
    <row r="51">
      <c r="E51" s="64"/>
      <c r="F51" s="65"/>
      <c r="G51" s="66"/>
      <c r="H51" s="66"/>
      <c r="I51" s="64"/>
      <c r="J51" s="64"/>
      <c r="K51" s="64"/>
      <c r="L51" s="64"/>
      <c r="M51" s="64"/>
      <c r="N51" s="64"/>
      <c r="O51" s="64"/>
      <c r="P51" s="64"/>
      <c r="Q51" s="64"/>
      <c r="S51" s="64"/>
      <c r="T51" s="68"/>
      <c r="U51" s="64"/>
      <c r="V51" s="64"/>
      <c r="X51" s="69"/>
    </row>
    <row r="52">
      <c r="E52" s="64"/>
      <c r="F52" s="65"/>
      <c r="G52" s="66"/>
      <c r="H52" s="66"/>
      <c r="I52" s="64"/>
      <c r="J52" s="64"/>
      <c r="K52" s="64"/>
      <c r="L52" s="64"/>
      <c r="M52" s="64"/>
      <c r="N52" s="64"/>
      <c r="O52" s="64"/>
      <c r="P52" s="64"/>
      <c r="Q52" s="64"/>
      <c r="S52" s="64"/>
      <c r="T52" s="68"/>
      <c r="U52" s="64"/>
      <c r="V52" s="64"/>
      <c r="X52" s="69"/>
    </row>
    <row r="53">
      <c r="E53" s="64"/>
      <c r="F53" s="65"/>
      <c r="G53" s="66"/>
      <c r="H53" s="66"/>
      <c r="I53" s="64"/>
      <c r="J53" s="64"/>
      <c r="K53" s="64"/>
      <c r="L53" s="64"/>
      <c r="M53" s="64"/>
      <c r="N53" s="64"/>
      <c r="O53" s="64"/>
      <c r="P53" s="64"/>
      <c r="Q53" s="64"/>
      <c r="S53" s="64"/>
      <c r="T53" s="68"/>
      <c r="U53" s="64"/>
      <c r="V53" s="64"/>
      <c r="X53" s="69"/>
    </row>
    <row r="54">
      <c r="E54" s="64"/>
      <c r="F54" s="65"/>
      <c r="G54" s="66"/>
      <c r="H54" s="66"/>
      <c r="I54" s="64"/>
      <c r="J54" s="64"/>
      <c r="K54" s="64"/>
      <c r="L54" s="64"/>
      <c r="M54" s="64"/>
      <c r="N54" s="64"/>
      <c r="O54" s="64"/>
      <c r="P54" s="64"/>
      <c r="Q54" s="64"/>
      <c r="S54" s="64"/>
      <c r="T54" s="68"/>
      <c r="U54" s="64"/>
      <c r="V54" s="64"/>
      <c r="X54" s="69"/>
    </row>
    <row r="55">
      <c r="E55" s="64"/>
      <c r="F55" s="65"/>
      <c r="G55" s="66"/>
      <c r="H55" s="66"/>
      <c r="I55" s="64"/>
      <c r="J55" s="64"/>
      <c r="K55" s="64"/>
      <c r="L55" s="64"/>
      <c r="M55" s="64"/>
      <c r="N55" s="64"/>
      <c r="O55" s="64"/>
      <c r="P55" s="64"/>
      <c r="Q55" s="64"/>
      <c r="S55" s="64"/>
      <c r="T55" s="68"/>
      <c r="U55" s="64"/>
      <c r="V55" s="64"/>
      <c r="X55" s="69"/>
    </row>
    <row r="56">
      <c r="E56" s="64"/>
      <c r="F56" s="65"/>
      <c r="G56" s="66"/>
      <c r="H56" s="66"/>
      <c r="I56" s="64"/>
      <c r="J56" s="64"/>
      <c r="K56" s="64"/>
      <c r="L56" s="64"/>
      <c r="M56" s="64"/>
      <c r="N56" s="64"/>
      <c r="O56" s="64"/>
      <c r="P56" s="64"/>
      <c r="Q56" s="64"/>
      <c r="S56" s="64"/>
      <c r="T56" s="68"/>
      <c r="U56" s="64"/>
      <c r="V56" s="64"/>
      <c r="X56" s="69"/>
    </row>
    <row r="57">
      <c r="E57" s="64"/>
      <c r="F57" s="65"/>
      <c r="G57" s="66"/>
      <c r="H57" s="66"/>
      <c r="I57" s="64"/>
      <c r="J57" s="64"/>
      <c r="K57" s="64"/>
      <c r="L57" s="64"/>
      <c r="M57" s="64"/>
      <c r="N57" s="64"/>
      <c r="O57" s="64"/>
      <c r="P57" s="64"/>
      <c r="Q57" s="64"/>
      <c r="S57" s="64"/>
      <c r="T57" s="68"/>
      <c r="U57" s="64"/>
      <c r="V57" s="64"/>
      <c r="X57" s="69"/>
    </row>
    <row r="58">
      <c r="E58" s="64"/>
      <c r="F58" s="65"/>
      <c r="G58" s="66"/>
      <c r="H58" s="66"/>
      <c r="I58" s="64"/>
      <c r="J58" s="64"/>
      <c r="K58" s="64"/>
      <c r="L58" s="64"/>
      <c r="M58" s="64"/>
      <c r="N58" s="64"/>
      <c r="O58" s="64"/>
      <c r="P58" s="64"/>
      <c r="Q58" s="64"/>
      <c r="S58" s="64"/>
      <c r="T58" s="68"/>
      <c r="U58" s="64"/>
      <c r="V58" s="64"/>
      <c r="X58" s="69"/>
    </row>
    <row r="59">
      <c r="E59" s="64"/>
      <c r="F59" s="65"/>
      <c r="G59" s="66"/>
      <c r="H59" s="66"/>
      <c r="I59" s="64"/>
      <c r="J59" s="64"/>
      <c r="K59" s="64"/>
      <c r="L59" s="64"/>
      <c r="M59" s="64"/>
      <c r="N59" s="64"/>
      <c r="O59" s="64"/>
      <c r="P59" s="64"/>
      <c r="Q59" s="64"/>
      <c r="S59" s="64"/>
      <c r="T59" s="68"/>
      <c r="U59" s="64"/>
      <c r="V59" s="64"/>
      <c r="X59" s="69"/>
    </row>
    <row r="60">
      <c r="E60" s="64"/>
      <c r="F60" s="65"/>
      <c r="G60" s="66"/>
      <c r="H60" s="66"/>
      <c r="I60" s="64"/>
      <c r="J60" s="64"/>
      <c r="K60" s="64"/>
      <c r="L60" s="64"/>
      <c r="M60" s="64"/>
      <c r="N60" s="64"/>
      <c r="O60" s="64"/>
      <c r="P60" s="64"/>
      <c r="Q60" s="64"/>
      <c r="S60" s="64"/>
      <c r="T60" s="68"/>
      <c r="U60" s="64"/>
      <c r="V60" s="64"/>
      <c r="X60" s="69"/>
    </row>
    <row r="61">
      <c r="E61" s="64"/>
      <c r="F61" s="65"/>
      <c r="G61" s="66"/>
      <c r="H61" s="66"/>
      <c r="I61" s="64"/>
      <c r="J61" s="64"/>
      <c r="K61" s="64"/>
      <c r="L61" s="64"/>
      <c r="M61" s="64"/>
      <c r="N61" s="64"/>
      <c r="O61" s="64"/>
      <c r="P61" s="64"/>
      <c r="Q61" s="64"/>
      <c r="S61" s="64"/>
      <c r="T61" s="68"/>
      <c r="U61" s="64"/>
      <c r="V61" s="64"/>
      <c r="X61" s="69"/>
    </row>
    <row r="62">
      <c r="E62" s="64"/>
      <c r="F62" s="65"/>
      <c r="G62" s="66"/>
      <c r="H62" s="66"/>
      <c r="I62" s="64"/>
      <c r="J62" s="64"/>
      <c r="K62" s="64"/>
      <c r="L62" s="64"/>
      <c r="M62" s="64"/>
      <c r="N62" s="64"/>
      <c r="O62" s="64"/>
      <c r="P62" s="64"/>
      <c r="Q62" s="64"/>
      <c r="S62" s="64"/>
      <c r="T62" s="68"/>
      <c r="U62" s="64"/>
      <c r="V62" s="64"/>
      <c r="X62" s="69"/>
    </row>
    <row r="63">
      <c r="E63" s="64"/>
      <c r="F63" s="65"/>
      <c r="G63" s="66"/>
      <c r="H63" s="66"/>
      <c r="I63" s="64"/>
      <c r="J63" s="64"/>
      <c r="K63" s="64"/>
      <c r="L63" s="64"/>
      <c r="M63" s="64"/>
      <c r="N63" s="64"/>
      <c r="O63" s="64"/>
      <c r="P63" s="64"/>
      <c r="Q63" s="64"/>
      <c r="S63" s="64"/>
      <c r="T63" s="68"/>
      <c r="U63" s="64"/>
      <c r="V63" s="64"/>
      <c r="X63" s="69"/>
    </row>
    <row r="64">
      <c r="E64" s="64"/>
      <c r="F64" s="65"/>
      <c r="G64" s="66"/>
      <c r="H64" s="66"/>
      <c r="I64" s="64"/>
      <c r="J64" s="64"/>
      <c r="K64" s="64"/>
      <c r="L64" s="64"/>
      <c r="M64" s="64"/>
      <c r="N64" s="64"/>
      <c r="O64" s="64"/>
      <c r="P64" s="64"/>
      <c r="Q64" s="64"/>
      <c r="S64" s="64"/>
      <c r="T64" s="68"/>
      <c r="U64" s="64"/>
      <c r="V64" s="64"/>
      <c r="X64" s="69"/>
    </row>
    <row r="65">
      <c r="E65" s="64"/>
      <c r="F65" s="65"/>
      <c r="G65" s="66"/>
      <c r="H65" s="66"/>
      <c r="I65" s="64"/>
      <c r="J65" s="64"/>
      <c r="K65" s="64"/>
      <c r="L65" s="64"/>
      <c r="M65" s="64"/>
      <c r="N65" s="64"/>
      <c r="O65" s="64"/>
      <c r="P65" s="64"/>
      <c r="Q65" s="64"/>
      <c r="S65" s="64"/>
      <c r="T65" s="68"/>
      <c r="U65" s="64"/>
      <c r="V65" s="64"/>
      <c r="X65" s="69"/>
    </row>
    <row r="66">
      <c r="E66" s="64"/>
      <c r="F66" s="65"/>
      <c r="G66" s="66"/>
      <c r="H66" s="66"/>
      <c r="I66" s="64"/>
      <c r="J66" s="64"/>
      <c r="K66" s="64"/>
      <c r="L66" s="64"/>
      <c r="M66" s="64"/>
      <c r="N66" s="64"/>
      <c r="O66" s="64"/>
      <c r="P66" s="64"/>
      <c r="Q66" s="64"/>
      <c r="S66" s="64"/>
      <c r="T66" s="68"/>
      <c r="U66" s="64"/>
      <c r="V66" s="64"/>
      <c r="X66" s="69"/>
    </row>
    <row r="67">
      <c r="E67" s="64"/>
      <c r="F67" s="65"/>
      <c r="G67" s="66"/>
      <c r="H67" s="66"/>
      <c r="I67" s="64"/>
      <c r="J67" s="64"/>
      <c r="K67" s="64"/>
      <c r="L67" s="64"/>
      <c r="M67" s="64"/>
      <c r="N67" s="64"/>
      <c r="O67" s="64"/>
      <c r="P67" s="64"/>
      <c r="Q67" s="64"/>
      <c r="S67" s="64"/>
      <c r="T67" s="68"/>
      <c r="U67" s="64"/>
      <c r="V67" s="64"/>
      <c r="X67" s="69"/>
    </row>
    <row r="68">
      <c r="E68" s="64"/>
      <c r="F68" s="65"/>
      <c r="G68" s="66"/>
      <c r="H68" s="66"/>
      <c r="I68" s="64"/>
      <c r="J68" s="64"/>
      <c r="K68" s="64"/>
      <c r="L68" s="64"/>
      <c r="M68" s="64"/>
      <c r="N68" s="64"/>
      <c r="O68" s="64"/>
      <c r="P68" s="64"/>
      <c r="Q68" s="64"/>
      <c r="S68" s="64"/>
      <c r="T68" s="68"/>
      <c r="U68" s="64"/>
      <c r="V68" s="64"/>
      <c r="X68" s="69"/>
    </row>
    <row r="69">
      <c r="E69" s="64"/>
      <c r="F69" s="65"/>
      <c r="G69" s="66"/>
      <c r="H69" s="66"/>
      <c r="I69" s="64"/>
      <c r="J69" s="64"/>
      <c r="K69" s="64"/>
      <c r="L69" s="64"/>
      <c r="M69" s="64"/>
      <c r="N69" s="64"/>
      <c r="O69" s="64"/>
      <c r="P69" s="64"/>
      <c r="Q69" s="64"/>
      <c r="S69" s="64"/>
      <c r="T69" s="68"/>
      <c r="U69" s="64"/>
      <c r="V69" s="64"/>
      <c r="X69" s="69"/>
    </row>
    <row r="70">
      <c r="E70" s="64"/>
      <c r="F70" s="65"/>
      <c r="G70" s="66"/>
      <c r="H70" s="66"/>
      <c r="I70" s="64"/>
      <c r="J70" s="64"/>
      <c r="K70" s="64"/>
      <c r="L70" s="64"/>
      <c r="M70" s="64"/>
      <c r="N70" s="64"/>
      <c r="O70" s="64"/>
      <c r="P70" s="64"/>
      <c r="Q70" s="64"/>
      <c r="S70" s="64"/>
      <c r="T70" s="68"/>
      <c r="U70" s="64"/>
      <c r="V70" s="64"/>
      <c r="X70" s="69"/>
    </row>
    <row r="71">
      <c r="E71" s="64"/>
      <c r="F71" s="65"/>
      <c r="G71" s="66"/>
      <c r="H71" s="66"/>
      <c r="I71" s="64"/>
      <c r="J71" s="64"/>
      <c r="K71" s="64"/>
      <c r="L71" s="64"/>
      <c r="M71" s="64"/>
      <c r="N71" s="64"/>
      <c r="O71" s="64"/>
      <c r="P71" s="64"/>
      <c r="Q71" s="64"/>
      <c r="S71" s="64"/>
      <c r="T71" s="68"/>
      <c r="U71" s="64"/>
      <c r="V71" s="64"/>
      <c r="X71" s="69"/>
    </row>
    <row r="72">
      <c r="E72" s="64"/>
      <c r="F72" s="65"/>
      <c r="G72" s="66"/>
      <c r="H72" s="66"/>
      <c r="I72" s="64"/>
      <c r="J72" s="64"/>
      <c r="K72" s="64"/>
      <c r="L72" s="64"/>
      <c r="M72" s="64"/>
      <c r="N72" s="64"/>
      <c r="O72" s="64"/>
      <c r="P72" s="64"/>
      <c r="Q72" s="64"/>
      <c r="S72" s="64"/>
      <c r="T72" s="68"/>
      <c r="U72" s="64"/>
      <c r="V72" s="64"/>
      <c r="X72" s="69"/>
    </row>
    <row r="73">
      <c r="E73" s="64"/>
      <c r="F73" s="65"/>
      <c r="G73" s="66"/>
      <c r="H73" s="66"/>
      <c r="I73" s="64"/>
      <c r="J73" s="64"/>
      <c r="K73" s="64"/>
      <c r="L73" s="64"/>
      <c r="M73" s="64"/>
      <c r="N73" s="64"/>
      <c r="O73" s="64"/>
      <c r="P73" s="64"/>
      <c r="Q73" s="64"/>
      <c r="S73" s="64"/>
      <c r="T73" s="68"/>
      <c r="U73" s="64"/>
      <c r="V73" s="64"/>
      <c r="X73" s="69"/>
    </row>
    <row r="74">
      <c r="E74" s="64"/>
      <c r="F74" s="65"/>
      <c r="G74" s="66"/>
      <c r="H74" s="66"/>
      <c r="I74" s="64"/>
      <c r="J74" s="64"/>
      <c r="K74" s="64"/>
      <c r="L74" s="64"/>
      <c r="M74" s="64"/>
      <c r="N74" s="64"/>
      <c r="O74" s="64"/>
      <c r="P74" s="64"/>
      <c r="Q74" s="64"/>
      <c r="S74" s="64"/>
      <c r="T74" s="68"/>
      <c r="U74" s="64"/>
      <c r="V74" s="64"/>
      <c r="X74" s="69"/>
    </row>
    <row r="75">
      <c r="E75" s="64"/>
      <c r="F75" s="65"/>
      <c r="G75" s="66"/>
      <c r="H75" s="66"/>
      <c r="I75" s="64"/>
      <c r="J75" s="64"/>
      <c r="K75" s="64"/>
      <c r="L75" s="64"/>
      <c r="M75" s="64"/>
      <c r="N75" s="64"/>
      <c r="O75" s="64"/>
      <c r="P75" s="64"/>
      <c r="Q75" s="64"/>
      <c r="S75" s="64"/>
      <c r="T75" s="68"/>
      <c r="U75" s="64"/>
      <c r="V75" s="64"/>
      <c r="X75" s="69"/>
    </row>
    <row r="76">
      <c r="E76" s="64"/>
      <c r="F76" s="65"/>
      <c r="G76" s="66"/>
      <c r="H76" s="66"/>
      <c r="I76" s="64"/>
      <c r="J76" s="64"/>
      <c r="K76" s="64"/>
      <c r="L76" s="64"/>
      <c r="M76" s="64"/>
      <c r="N76" s="64"/>
      <c r="O76" s="64"/>
      <c r="P76" s="64"/>
      <c r="Q76" s="64"/>
      <c r="S76" s="64"/>
      <c r="T76" s="68"/>
      <c r="U76" s="64"/>
      <c r="V76" s="64"/>
      <c r="X76" s="69"/>
    </row>
    <row r="77">
      <c r="E77" s="64"/>
      <c r="F77" s="65"/>
      <c r="G77" s="66"/>
      <c r="H77" s="66"/>
      <c r="I77" s="64"/>
      <c r="J77" s="64"/>
      <c r="K77" s="64"/>
      <c r="L77" s="64"/>
      <c r="M77" s="64"/>
      <c r="N77" s="64"/>
      <c r="O77" s="64"/>
      <c r="P77" s="64"/>
      <c r="Q77" s="64"/>
      <c r="S77" s="64"/>
      <c r="T77" s="68"/>
      <c r="U77" s="64"/>
      <c r="V77" s="64"/>
      <c r="X77" s="69"/>
    </row>
    <row r="78">
      <c r="E78" s="64"/>
      <c r="F78" s="65"/>
      <c r="G78" s="66"/>
      <c r="H78" s="66"/>
      <c r="I78" s="64"/>
      <c r="J78" s="64"/>
      <c r="K78" s="64"/>
      <c r="L78" s="64"/>
      <c r="M78" s="64"/>
      <c r="N78" s="64"/>
      <c r="O78" s="64"/>
      <c r="P78" s="64"/>
      <c r="Q78" s="64"/>
      <c r="S78" s="64"/>
      <c r="T78" s="68"/>
      <c r="U78" s="64"/>
      <c r="V78" s="64"/>
      <c r="X78" s="69"/>
    </row>
    <row r="79">
      <c r="E79" s="64"/>
      <c r="F79" s="65"/>
      <c r="G79" s="66"/>
      <c r="H79" s="66"/>
      <c r="I79" s="64"/>
      <c r="J79" s="64"/>
      <c r="K79" s="64"/>
      <c r="L79" s="64"/>
      <c r="M79" s="64"/>
      <c r="N79" s="64"/>
      <c r="O79" s="64"/>
      <c r="P79" s="64"/>
      <c r="Q79" s="64"/>
      <c r="S79" s="64"/>
      <c r="T79" s="68"/>
      <c r="U79" s="64"/>
      <c r="V79" s="64"/>
      <c r="X79" s="69"/>
    </row>
    <row r="80">
      <c r="E80" s="64"/>
      <c r="F80" s="65"/>
      <c r="G80" s="66"/>
      <c r="H80" s="66"/>
      <c r="I80" s="64"/>
      <c r="J80" s="64"/>
      <c r="K80" s="64"/>
      <c r="L80" s="64"/>
      <c r="M80" s="64"/>
      <c r="N80" s="64"/>
      <c r="O80" s="64"/>
      <c r="P80" s="64"/>
      <c r="Q80" s="64"/>
      <c r="S80" s="64"/>
      <c r="T80" s="68"/>
      <c r="U80" s="64"/>
      <c r="V80" s="64"/>
      <c r="X80" s="69"/>
    </row>
    <row r="81">
      <c r="E81" s="64"/>
      <c r="F81" s="65"/>
      <c r="G81" s="66"/>
      <c r="H81" s="66"/>
      <c r="I81" s="64"/>
      <c r="J81" s="64"/>
      <c r="K81" s="64"/>
      <c r="L81" s="64"/>
      <c r="M81" s="64"/>
      <c r="N81" s="64"/>
      <c r="O81" s="64"/>
      <c r="P81" s="64"/>
      <c r="Q81" s="64"/>
      <c r="S81" s="64"/>
      <c r="T81" s="68"/>
      <c r="U81" s="64"/>
      <c r="V81" s="64"/>
      <c r="X81" s="69"/>
    </row>
    <row r="82">
      <c r="E82" s="64"/>
      <c r="F82" s="65"/>
      <c r="G82" s="66"/>
      <c r="H82" s="66"/>
      <c r="I82" s="64"/>
      <c r="J82" s="64"/>
      <c r="K82" s="64"/>
      <c r="L82" s="64"/>
      <c r="M82" s="64"/>
      <c r="N82" s="64"/>
      <c r="O82" s="64"/>
      <c r="P82" s="64"/>
      <c r="Q82" s="64"/>
      <c r="S82" s="64"/>
      <c r="T82" s="68"/>
      <c r="U82" s="64"/>
      <c r="V82" s="64"/>
      <c r="X82" s="69"/>
    </row>
    <row r="83">
      <c r="E83" s="64"/>
      <c r="F83" s="65"/>
      <c r="G83" s="66"/>
      <c r="H83" s="66"/>
      <c r="I83" s="64"/>
      <c r="J83" s="64"/>
      <c r="K83" s="64"/>
      <c r="L83" s="64"/>
      <c r="M83" s="64"/>
      <c r="N83" s="64"/>
      <c r="O83" s="64"/>
      <c r="P83" s="64"/>
      <c r="Q83" s="64"/>
      <c r="S83" s="64"/>
      <c r="T83" s="68"/>
      <c r="U83" s="64"/>
      <c r="V83" s="64"/>
      <c r="X83" s="69"/>
    </row>
    <row r="84">
      <c r="E84" s="64"/>
      <c r="F84" s="65"/>
      <c r="G84" s="66"/>
      <c r="H84" s="66"/>
      <c r="I84" s="64"/>
      <c r="J84" s="64"/>
      <c r="K84" s="64"/>
      <c r="L84" s="64"/>
      <c r="M84" s="64"/>
      <c r="N84" s="64"/>
      <c r="O84" s="64"/>
      <c r="P84" s="64"/>
      <c r="Q84" s="64"/>
      <c r="S84" s="64"/>
      <c r="T84" s="68"/>
      <c r="U84" s="64"/>
      <c r="V84" s="64"/>
      <c r="X84" s="69"/>
    </row>
    <row r="85">
      <c r="E85" s="64"/>
      <c r="F85" s="65"/>
      <c r="G85" s="66"/>
      <c r="H85" s="66"/>
      <c r="I85" s="64"/>
      <c r="J85" s="64"/>
      <c r="K85" s="64"/>
      <c r="L85" s="64"/>
      <c r="M85" s="64"/>
      <c r="N85" s="64"/>
      <c r="O85" s="64"/>
      <c r="P85" s="64"/>
      <c r="Q85" s="64"/>
      <c r="S85" s="64"/>
      <c r="T85" s="68"/>
      <c r="U85" s="64"/>
      <c r="V85" s="64"/>
      <c r="X85" s="69"/>
    </row>
    <row r="86">
      <c r="E86" s="64"/>
      <c r="F86" s="65"/>
      <c r="G86" s="66"/>
      <c r="H86" s="66"/>
      <c r="I86" s="64"/>
      <c r="J86" s="64"/>
      <c r="K86" s="64"/>
      <c r="L86" s="64"/>
      <c r="M86" s="64"/>
      <c r="N86" s="64"/>
      <c r="O86" s="64"/>
      <c r="P86" s="64"/>
      <c r="Q86" s="64"/>
      <c r="S86" s="64"/>
      <c r="T86" s="68"/>
      <c r="U86" s="64"/>
      <c r="V86" s="64"/>
      <c r="X86" s="69"/>
    </row>
    <row r="87">
      <c r="E87" s="64"/>
      <c r="F87" s="65"/>
      <c r="G87" s="66"/>
      <c r="H87" s="66"/>
      <c r="I87" s="64"/>
      <c r="J87" s="64"/>
      <c r="K87" s="64"/>
      <c r="L87" s="64"/>
      <c r="M87" s="64"/>
      <c r="N87" s="64"/>
      <c r="O87" s="64"/>
      <c r="P87" s="64"/>
      <c r="Q87" s="64"/>
      <c r="S87" s="64"/>
      <c r="T87" s="68"/>
      <c r="U87" s="64"/>
      <c r="V87" s="64"/>
      <c r="X87" s="69"/>
    </row>
    <row r="88">
      <c r="E88" s="64"/>
      <c r="F88" s="65"/>
      <c r="G88" s="66"/>
      <c r="H88" s="66"/>
      <c r="I88" s="64"/>
      <c r="J88" s="64"/>
      <c r="K88" s="64"/>
      <c r="L88" s="64"/>
      <c r="M88" s="64"/>
      <c r="N88" s="64"/>
      <c r="O88" s="64"/>
      <c r="P88" s="64"/>
      <c r="Q88" s="64"/>
      <c r="S88" s="64"/>
      <c r="T88" s="68"/>
      <c r="U88" s="64"/>
      <c r="V88" s="64"/>
      <c r="X88" s="69"/>
    </row>
    <row r="89">
      <c r="E89" s="64"/>
      <c r="F89" s="65"/>
      <c r="G89" s="66"/>
      <c r="H89" s="66"/>
      <c r="I89" s="64"/>
      <c r="J89" s="64"/>
      <c r="K89" s="64"/>
      <c r="L89" s="64"/>
      <c r="M89" s="64"/>
      <c r="N89" s="64"/>
      <c r="O89" s="64"/>
      <c r="P89" s="64"/>
      <c r="Q89" s="64"/>
      <c r="S89" s="64"/>
      <c r="T89" s="68"/>
      <c r="U89" s="64"/>
      <c r="V89" s="64"/>
      <c r="X89" s="69"/>
    </row>
    <row r="90">
      <c r="E90" s="64"/>
      <c r="F90" s="65"/>
      <c r="G90" s="66"/>
      <c r="H90" s="66"/>
      <c r="I90" s="64"/>
      <c r="J90" s="64"/>
      <c r="K90" s="64"/>
      <c r="L90" s="64"/>
      <c r="M90" s="64"/>
      <c r="N90" s="64"/>
      <c r="O90" s="64"/>
      <c r="P90" s="64"/>
      <c r="Q90" s="64"/>
      <c r="S90" s="64"/>
      <c r="T90" s="68"/>
      <c r="U90" s="64"/>
      <c r="V90" s="64"/>
      <c r="X90" s="69"/>
    </row>
    <row r="91">
      <c r="E91" s="64"/>
      <c r="F91" s="65"/>
      <c r="G91" s="66"/>
      <c r="H91" s="66"/>
      <c r="I91" s="64"/>
      <c r="J91" s="64"/>
      <c r="K91" s="64"/>
      <c r="L91" s="64"/>
      <c r="M91" s="64"/>
      <c r="N91" s="64"/>
      <c r="O91" s="64"/>
      <c r="P91" s="64"/>
      <c r="Q91" s="64"/>
      <c r="S91" s="64"/>
      <c r="T91" s="68"/>
      <c r="U91" s="64"/>
      <c r="V91" s="64"/>
      <c r="X91" s="69"/>
    </row>
    <row r="92">
      <c r="E92" s="64"/>
      <c r="F92" s="65"/>
      <c r="G92" s="66"/>
      <c r="H92" s="66"/>
      <c r="I92" s="64"/>
      <c r="J92" s="64"/>
      <c r="K92" s="64"/>
      <c r="L92" s="64"/>
      <c r="M92" s="64"/>
      <c r="N92" s="64"/>
      <c r="O92" s="64"/>
      <c r="P92" s="64"/>
      <c r="Q92" s="64"/>
      <c r="S92" s="64"/>
      <c r="T92" s="68"/>
      <c r="U92" s="64"/>
      <c r="V92" s="64"/>
      <c r="X92" s="69"/>
    </row>
    <row r="93">
      <c r="E93" s="64"/>
      <c r="F93" s="65"/>
      <c r="G93" s="66"/>
      <c r="H93" s="66"/>
      <c r="I93" s="64"/>
      <c r="J93" s="64"/>
      <c r="K93" s="64"/>
      <c r="L93" s="64"/>
      <c r="M93" s="64"/>
      <c r="N93" s="64"/>
      <c r="O93" s="64"/>
      <c r="P93" s="64"/>
      <c r="Q93" s="64"/>
      <c r="S93" s="64"/>
      <c r="T93" s="68"/>
      <c r="U93" s="64"/>
      <c r="V93" s="64"/>
      <c r="X93" s="69"/>
    </row>
    <row r="94">
      <c r="E94" s="64"/>
      <c r="F94" s="65"/>
      <c r="G94" s="66"/>
      <c r="H94" s="66"/>
      <c r="I94" s="64"/>
      <c r="J94" s="64"/>
      <c r="K94" s="64"/>
      <c r="L94" s="64"/>
      <c r="M94" s="64"/>
      <c r="N94" s="64"/>
      <c r="O94" s="64"/>
      <c r="P94" s="64"/>
      <c r="Q94" s="64"/>
      <c r="S94" s="64"/>
      <c r="T94" s="68"/>
      <c r="U94" s="64"/>
      <c r="V94" s="64"/>
      <c r="X94" s="69"/>
    </row>
    <row r="95">
      <c r="E95" s="64"/>
      <c r="F95" s="65"/>
      <c r="G95" s="66"/>
      <c r="H95" s="66"/>
      <c r="I95" s="64"/>
      <c r="J95" s="64"/>
      <c r="K95" s="64"/>
      <c r="L95" s="64"/>
      <c r="M95" s="64"/>
      <c r="N95" s="64"/>
      <c r="O95" s="64"/>
      <c r="P95" s="64"/>
      <c r="Q95" s="64"/>
      <c r="S95" s="64"/>
      <c r="T95" s="68"/>
      <c r="U95" s="64"/>
      <c r="V95" s="64"/>
      <c r="X95" s="69"/>
    </row>
    <row r="96">
      <c r="E96" s="64"/>
      <c r="F96" s="65"/>
      <c r="G96" s="66"/>
      <c r="H96" s="66"/>
      <c r="I96" s="64"/>
      <c r="J96" s="64"/>
      <c r="K96" s="64"/>
      <c r="L96" s="64"/>
      <c r="M96" s="64"/>
      <c r="N96" s="64"/>
      <c r="O96" s="64"/>
      <c r="P96" s="64"/>
      <c r="Q96" s="64"/>
      <c r="S96" s="64"/>
      <c r="T96" s="68"/>
      <c r="U96" s="64"/>
      <c r="V96" s="64"/>
      <c r="X96" s="69"/>
    </row>
    <row r="97">
      <c r="E97" s="64"/>
      <c r="F97" s="65"/>
      <c r="G97" s="66"/>
      <c r="H97" s="66"/>
      <c r="I97" s="64"/>
      <c r="J97" s="64"/>
      <c r="K97" s="64"/>
      <c r="L97" s="64"/>
      <c r="M97" s="64"/>
      <c r="N97" s="64"/>
      <c r="O97" s="64"/>
      <c r="P97" s="64"/>
      <c r="Q97" s="64"/>
      <c r="S97" s="64"/>
      <c r="T97" s="68"/>
      <c r="U97" s="64"/>
      <c r="V97" s="64"/>
      <c r="X97" s="69"/>
    </row>
    <row r="98">
      <c r="E98" s="64"/>
      <c r="F98" s="65"/>
      <c r="G98" s="66"/>
      <c r="H98" s="66"/>
      <c r="I98" s="64"/>
      <c r="J98" s="64"/>
      <c r="K98" s="64"/>
      <c r="L98" s="64"/>
      <c r="M98" s="64"/>
      <c r="N98" s="64"/>
      <c r="O98" s="64"/>
      <c r="P98" s="64"/>
      <c r="Q98" s="64"/>
      <c r="S98" s="64"/>
      <c r="T98" s="68"/>
      <c r="U98" s="64"/>
      <c r="V98" s="64"/>
      <c r="X98" s="69"/>
    </row>
    <row r="99">
      <c r="E99" s="64"/>
      <c r="F99" s="65"/>
      <c r="G99" s="66"/>
      <c r="H99" s="66"/>
      <c r="I99" s="64"/>
      <c r="J99" s="64"/>
      <c r="K99" s="64"/>
      <c r="L99" s="64"/>
      <c r="M99" s="64"/>
      <c r="N99" s="64"/>
      <c r="O99" s="64"/>
      <c r="P99" s="64"/>
      <c r="Q99" s="64"/>
      <c r="S99" s="64"/>
      <c r="T99" s="68"/>
      <c r="U99" s="64"/>
      <c r="V99" s="64"/>
      <c r="X99" s="69"/>
    </row>
    <row r="100">
      <c r="E100" s="64"/>
      <c r="F100" s="65"/>
      <c r="G100" s="66"/>
      <c r="H100" s="66"/>
      <c r="I100" s="64"/>
      <c r="J100" s="64"/>
      <c r="K100" s="64"/>
      <c r="L100" s="64"/>
      <c r="M100" s="64"/>
      <c r="N100" s="64"/>
      <c r="O100" s="64"/>
      <c r="P100" s="64"/>
      <c r="Q100" s="64"/>
      <c r="S100" s="64"/>
      <c r="T100" s="68"/>
      <c r="U100" s="64"/>
      <c r="V100" s="64"/>
      <c r="X100" s="69"/>
    </row>
    <row r="101">
      <c r="E101" s="64"/>
      <c r="F101" s="65"/>
      <c r="G101" s="66"/>
      <c r="H101" s="66"/>
      <c r="I101" s="64"/>
      <c r="J101" s="64"/>
      <c r="K101" s="64"/>
      <c r="L101" s="64"/>
      <c r="M101" s="64"/>
      <c r="N101" s="64"/>
      <c r="O101" s="64"/>
      <c r="P101" s="64"/>
      <c r="Q101" s="64"/>
      <c r="S101" s="64"/>
      <c r="T101" s="68"/>
      <c r="U101" s="64"/>
      <c r="V101" s="64"/>
      <c r="X101" s="69"/>
    </row>
    <row r="102">
      <c r="E102" s="64"/>
      <c r="F102" s="65"/>
      <c r="G102" s="66"/>
      <c r="H102" s="66"/>
      <c r="I102" s="64"/>
      <c r="J102" s="64"/>
      <c r="K102" s="64"/>
      <c r="L102" s="64"/>
      <c r="M102" s="64"/>
      <c r="N102" s="64"/>
      <c r="O102" s="64"/>
      <c r="P102" s="64"/>
      <c r="Q102" s="64"/>
      <c r="S102" s="64"/>
      <c r="T102" s="68"/>
      <c r="U102" s="64"/>
      <c r="V102" s="64"/>
      <c r="X102" s="69"/>
    </row>
    <row r="103">
      <c r="E103" s="64"/>
      <c r="F103" s="65"/>
      <c r="G103" s="66"/>
      <c r="H103" s="66"/>
      <c r="I103" s="64"/>
      <c r="J103" s="64"/>
      <c r="K103" s="64"/>
      <c r="L103" s="64"/>
      <c r="M103" s="64"/>
      <c r="N103" s="64"/>
      <c r="O103" s="64"/>
      <c r="P103" s="64"/>
      <c r="Q103" s="64"/>
      <c r="S103" s="64"/>
      <c r="T103" s="68"/>
      <c r="U103" s="64"/>
      <c r="V103" s="64"/>
      <c r="X103" s="69"/>
    </row>
    <row r="104">
      <c r="E104" s="64"/>
      <c r="F104" s="65"/>
      <c r="G104" s="66"/>
      <c r="H104" s="66"/>
      <c r="I104" s="64"/>
      <c r="J104" s="64"/>
      <c r="K104" s="64"/>
      <c r="L104" s="64"/>
      <c r="M104" s="64"/>
      <c r="N104" s="64"/>
      <c r="O104" s="64"/>
      <c r="P104" s="64"/>
      <c r="Q104" s="64"/>
      <c r="S104" s="64"/>
      <c r="T104" s="68"/>
      <c r="U104" s="64"/>
      <c r="V104" s="64"/>
      <c r="X104" s="69"/>
    </row>
    <row r="105">
      <c r="E105" s="64"/>
      <c r="F105" s="65"/>
      <c r="G105" s="66"/>
      <c r="H105" s="66"/>
      <c r="I105" s="64"/>
      <c r="J105" s="64"/>
      <c r="K105" s="64"/>
      <c r="L105" s="64"/>
      <c r="M105" s="64"/>
      <c r="N105" s="64"/>
      <c r="O105" s="64"/>
      <c r="P105" s="64"/>
      <c r="Q105" s="64"/>
      <c r="S105" s="64"/>
      <c r="T105" s="68"/>
      <c r="U105" s="64"/>
      <c r="V105" s="64"/>
      <c r="X105" s="69"/>
    </row>
    <row r="106">
      <c r="E106" s="64"/>
      <c r="F106" s="65"/>
      <c r="G106" s="66"/>
      <c r="H106" s="66"/>
      <c r="I106" s="64"/>
      <c r="J106" s="64"/>
      <c r="K106" s="64"/>
      <c r="L106" s="64"/>
      <c r="M106" s="64"/>
      <c r="N106" s="64"/>
      <c r="O106" s="64"/>
      <c r="P106" s="64"/>
      <c r="Q106" s="64"/>
      <c r="S106" s="64"/>
      <c r="T106" s="68"/>
      <c r="U106" s="64"/>
      <c r="V106" s="64"/>
      <c r="X106" s="69"/>
    </row>
    <row r="107">
      <c r="E107" s="64"/>
      <c r="F107" s="65"/>
      <c r="G107" s="66"/>
      <c r="H107" s="66"/>
      <c r="I107" s="64"/>
      <c r="J107" s="64"/>
      <c r="K107" s="64"/>
      <c r="L107" s="64"/>
      <c r="M107" s="64"/>
      <c r="N107" s="64"/>
      <c r="O107" s="64"/>
      <c r="P107" s="64"/>
      <c r="Q107" s="64"/>
      <c r="S107" s="64"/>
      <c r="T107" s="68"/>
      <c r="U107" s="64"/>
      <c r="V107" s="64"/>
      <c r="X107" s="69"/>
    </row>
    <row r="108">
      <c r="E108" s="64"/>
      <c r="F108" s="65"/>
      <c r="G108" s="66"/>
      <c r="H108" s="66"/>
      <c r="I108" s="64"/>
      <c r="J108" s="64"/>
      <c r="K108" s="64"/>
      <c r="L108" s="64"/>
      <c r="M108" s="64"/>
      <c r="N108" s="64"/>
      <c r="O108" s="64"/>
      <c r="P108" s="64"/>
      <c r="Q108" s="64"/>
      <c r="S108" s="64"/>
      <c r="T108" s="68"/>
      <c r="U108" s="64"/>
      <c r="V108" s="64"/>
      <c r="X108" s="69"/>
    </row>
    <row r="109">
      <c r="E109" s="64"/>
      <c r="F109" s="65"/>
      <c r="G109" s="66"/>
      <c r="H109" s="66"/>
      <c r="I109" s="64"/>
      <c r="J109" s="64"/>
      <c r="K109" s="64"/>
      <c r="L109" s="64"/>
      <c r="M109" s="64"/>
      <c r="N109" s="64"/>
      <c r="O109" s="64"/>
      <c r="P109" s="64"/>
      <c r="Q109" s="64"/>
      <c r="S109" s="64"/>
      <c r="T109" s="68"/>
      <c r="U109" s="64"/>
      <c r="V109" s="64"/>
      <c r="X109" s="69"/>
    </row>
    <row r="110">
      <c r="E110" s="64"/>
      <c r="F110" s="65"/>
      <c r="G110" s="66"/>
      <c r="H110" s="66"/>
      <c r="I110" s="64"/>
      <c r="J110" s="64"/>
      <c r="K110" s="64"/>
      <c r="L110" s="64"/>
      <c r="M110" s="64"/>
      <c r="N110" s="64"/>
      <c r="O110" s="64"/>
      <c r="P110" s="64"/>
      <c r="Q110" s="64"/>
      <c r="S110" s="64"/>
      <c r="T110" s="68"/>
      <c r="U110" s="64"/>
      <c r="V110" s="64"/>
      <c r="X110" s="69"/>
    </row>
    <row r="111">
      <c r="E111" s="64"/>
      <c r="F111" s="65"/>
      <c r="G111" s="66"/>
      <c r="H111" s="66"/>
      <c r="I111" s="64"/>
      <c r="J111" s="64"/>
      <c r="K111" s="64"/>
      <c r="L111" s="64"/>
      <c r="M111" s="64"/>
      <c r="N111" s="64"/>
      <c r="O111" s="64"/>
      <c r="P111" s="64"/>
      <c r="Q111" s="64"/>
      <c r="S111" s="64"/>
      <c r="T111" s="68"/>
      <c r="U111" s="64"/>
      <c r="V111" s="64"/>
      <c r="X111" s="69"/>
    </row>
    <row r="112">
      <c r="E112" s="64"/>
      <c r="F112" s="65"/>
      <c r="G112" s="66"/>
      <c r="H112" s="66"/>
      <c r="I112" s="64"/>
      <c r="J112" s="64"/>
      <c r="K112" s="64"/>
      <c r="L112" s="64"/>
      <c r="M112" s="64"/>
      <c r="N112" s="64"/>
      <c r="O112" s="64"/>
      <c r="P112" s="64"/>
      <c r="Q112" s="64"/>
      <c r="S112" s="64"/>
      <c r="T112" s="68"/>
      <c r="U112" s="64"/>
      <c r="V112" s="64"/>
      <c r="X112" s="69"/>
    </row>
    <row r="113">
      <c r="E113" s="64"/>
      <c r="F113" s="65"/>
      <c r="G113" s="66"/>
      <c r="H113" s="66"/>
      <c r="I113" s="64"/>
      <c r="J113" s="64"/>
      <c r="K113" s="64"/>
      <c r="L113" s="64"/>
      <c r="M113" s="64"/>
      <c r="N113" s="64"/>
      <c r="O113" s="64"/>
      <c r="P113" s="64"/>
      <c r="Q113" s="64"/>
      <c r="S113" s="64"/>
      <c r="T113" s="68"/>
      <c r="U113" s="64"/>
      <c r="V113" s="64"/>
      <c r="X113" s="69"/>
    </row>
    <row r="114">
      <c r="E114" s="64"/>
      <c r="F114" s="65"/>
      <c r="G114" s="66"/>
      <c r="H114" s="66"/>
      <c r="I114" s="64"/>
      <c r="J114" s="64"/>
      <c r="K114" s="64"/>
      <c r="L114" s="64"/>
      <c r="M114" s="64"/>
      <c r="N114" s="64"/>
      <c r="O114" s="64"/>
      <c r="P114" s="64"/>
      <c r="Q114" s="64"/>
      <c r="S114" s="64"/>
      <c r="T114" s="68"/>
      <c r="U114" s="64"/>
      <c r="V114" s="64"/>
      <c r="X114" s="69"/>
    </row>
    <row r="115">
      <c r="E115" s="64"/>
      <c r="F115" s="65"/>
      <c r="G115" s="66"/>
      <c r="H115" s="66"/>
      <c r="I115" s="64"/>
      <c r="J115" s="64"/>
      <c r="K115" s="64"/>
      <c r="L115" s="64"/>
      <c r="M115" s="64"/>
      <c r="N115" s="64"/>
      <c r="O115" s="64"/>
      <c r="P115" s="64"/>
      <c r="Q115" s="64"/>
      <c r="S115" s="64"/>
      <c r="T115" s="68"/>
      <c r="U115" s="64"/>
      <c r="V115" s="64"/>
      <c r="X115" s="69"/>
    </row>
    <row r="116">
      <c r="E116" s="64"/>
      <c r="F116" s="65"/>
      <c r="G116" s="66"/>
      <c r="H116" s="66"/>
      <c r="I116" s="64"/>
      <c r="J116" s="64"/>
      <c r="K116" s="64"/>
      <c r="L116" s="64"/>
      <c r="M116" s="64"/>
      <c r="N116" s="64"/>
      <c r="O116" s="64"/>
      <c r="P116" s="64"/>
      <c r="Q116" s="64"/>
      <c r="S116" s="64"/>
      <c r="T116" s="68"/>
      <c r="U116" s="64"/>
      <c r="V116" s="64"/>
      <c r="X116" s="69"/>
    </row>
    <row r="117">
      <c r="E117" s="64"/>
      <c r="F117" s="65"/>
      <c r="G117" s="66"/>
      <c r="H117" s="66"/>
      <c r="I117" s="64"/>
      <c r="J117" s="64"/>
      <c r="K117" s="64"/>
      <c r="L117" s="64"/>
      <c r="M117" s="64"/>
      <c r="N117" s="64"/>
      <c r="O117" s="64"/>
      <c r="P117" s="64"/>
      <c r="Q117" s="64"/>
      <c r="S117" s="64"/>
      <c r="T117" s="68"/>
      <c r="U117" s="64"/>
      <c r="V117" s="64"/>
      <c r="X117" s="69"/>
    </row>
    <row r="118">
      <c r="E118" s="64"/>
      <c r="F118" s="65"/>
      <c r="G118" s="66"/>
      <c r="H118" s="66"/>
      <c r="I118" s="64"/>
      <c r="J118" s="64"/>
      <c r="K118" s="64"/>
      <c r="L118" s="64"/>
      <c r="M118" s="64"/>
      <c r="N118" s="64"/>
      <c r="O118" s="64"/>
      <c r="P118" s="64"/>
      <c r="Q118" s="64"/>
      <c r="S118" s="64"/>
      <c r="T118" s="68"/>
      <c r="U118" s="64"/>
      <c r="V118" s="64"/>
      <c r="X118" s="69"/>
    </row>
    <row r="119">
      <c r="E119" s="64"/>
      <c r="F119" s="65"/>
      <c r="G119" s="66"/>
      <c r="H119" s="66"/>
      <c r="I119" s="64"/>
      <c r="J119" s="64"/>
      <c r="K119" s="64"/>
      <c r="L119" s="64"/>
      <c r="M119" s="64"/>
      <c r="N119" s="64"/>
      <c r="O119" s="64"/>
      <c r="P119" s="64"/>
      <c r="Q119" s="64"/>
      <c r="S119" s="64"/>
      <c r="T119" s="68"/>
      <c r="U119" s="64"/>
      <c r="V119" s="64"/>
      <c r="X119" s="69"/>
    </row>
    <row r="120">
      <c r="E120" s="64"/>
      <c r="F120" s="65"/>
      <c r="G120" s="66"/>
      <c r="H120" s="66"/>
      <c r="I120" s="64"/>
      <c r="J120" s="64"/>
      <c r="K120" s="64"/>
      <c r="L120" s="64"/>
      <c r="M120" s="64"/>
      <c r="N120" s="64"/>
      <c r="O120" s="64"/>
      <c r="P120" s="64"/>
      <c r="Q120" s="64"/>
      <c r="S120" s="64"/>
      <c r="T120" s="68"/>
      <c r="U120" s="64"/>
      <c r="V120" s="64"/>
      <c r="X120" s="69"/>
    </row>
    <row r="121">
      <c r="E121" s="64"/>
      <c r="F121" s="65"/>
      <c r="G121" s="66"/>
      <c r="H121" s="66"/>
      <c r="I121" s="64"/>
      <c r="J121" s="64"/>
      <c r="K121" s="64"/>
      <c r="L121" s="64"/>
      <c r="M121" s="64"/>
      <c r="N121" s="64"/>
      <c r="O121" s="64"/>
      <c r="P121" s="64"/>
      <c r="Q121" s="64"/>
      <c r="S121" s="64"/>
      <c r="T121" s="68"/>
      <c r="U121" s="64"/>
      <c r="V121" s="64"/>
      <c r="X121" s="69"/>
    </row>
    <row r="122">
      <c r="E122" s="64"/>
      <c r="F122" s="65"/>
      <c r="G122" s="66"/>
      <c r="H122" s="66"/>
      <c r="I122" s="64"/>
      <c r="J122" s="64"/>
      <c r="K122" s="64"/>
      <c r="L122" s="64"/>
      <c r="M122" s="64"/>
      <c r="N122" s="64"/>
      <c r="O122" s="64"/>
      <c r="P122" s="64"/>
      <c r="Q122" s="64"/>
      <c r="S122" s="64"/>
      <c r="T122" s="68"/>
      <c r="U122" s="64"/>
      <c r="V122" s="64"/>
      <c r="X122" s="69"/>
    </row>
    <row r="123">
      <c r="E123" s="64"/>
      <c r="F123" s="65"/>
      <c r="G123" s="66"/>
      <c r="H123" s="66"/>
      <c r="I123" s="64"/>
      <c r="J123" s="64"/>
      <c r="K123" s="64"/>
      <c r="L123" s="64"/>
      <c r="M123" s="64"/>
      <c r="N123" s="64"/>
      <c r="O123" s="64"/>
      <c r="P123" s="64"/>
      <c r="Q123" s="64"/>
      <c r="S123" s="64"/>
      <c r="T123" s="68"/>
      <c r="U123" s="64"/>
      <c r="V123" s="64"/>
      <c r="X123" s="69"/>
    </row>
    <row r="124">
      <c r="E124" s="64"/>
      <c r="F124" s="65"/>
      <c r="G124" s="66"/>
      <c r="H124" s="66"/>
      <c r="I124" s="64"/>
      <c r="J124" s="64"/>
      <c r="K124" s="64"/>
      <c r="L124" s="64"/>
      <c r="M124" s="64"/>
      <c r="N124" s="64"/>
      <c r="O124" s="64"/>
      <c r="P124" s="64"/>
      <c r="Q124" s="64"/>
      <c r="S124" s="64"/>
      <c r="T124" s="68"/>
      <c r="U124" s="64"/>
      <c r="V124" s="64"/>
      <c r="X124" s="69"/>
    </row>
    <row r="125">
      <c r="E125" s="64"/>
      <c r="F125" s="65"/>
      <c r="G125" s="66"/>
      <c r="H125" s="66"/>
      <c r="I125" s="64"/>
      <c r="J125" s="64"/>
      <c r="K125" s="64"/>
      <c r="L125" s="64"/>
      <c r="M125" s="64"/>
      <c r="N125" s="64"/>
      <c r="O125" s="64"/>
      <c r="P125" s="64"/>
      <c r="Q125" s="64"/>
      <c r="S125" s="64"/>
      <c r="T125" s="68"/>
      <c r="U125" s="64"/>
      <c r="V125" s="64"/>
      <c r="X125" s="69"/>
    </row>
    <row r="126">
      <c r="E126" s="64"/>
      <c r="F126" s="65"/>
      <c r="G126" s="66"/>
      <c r="H126" s="66"/>
      <c r="I126" s="64"/>
      <c r="J126" s="64"/>
      <c r="K126" s="64"/>
      <c r="L126" s="64"/>
      <c r="M126" s="64"/>
      <c r="N126" s="64"/>
      <c r="O126" s="64"/>
      <c r="P126" s="64"/>
      <c r="Q126" s="64"/>
      <c r="S126" s="64"/>
      <c r="T126" s="68"/>
      <c r="U126" s="64"/>
      <c r="V126" s="64"/>
      <c r="X126" s="69"/>
    </row>
    <row r="127">
      <c r="E127" s="64"/>
      <c r="F127" s="65"/>
      <c r="G127" s="66"/>
      <c r="H127" s="66"/>
      <c r="I127" s="64"/>
      <c r="J127" s="64"/>
      <c r="K127" s="64"/>
      <c r="L127" s="64"/>
      <c r="M127" s="64"/>
      <c r="N127" s="64"/>
      <c r="O127" s="64"/>
      <c r="P127" s="64"/>
      <c r="Q127" s="64"/>
      <c r="S127" s="64"/>
      <c r="T127" s="68"/>
      <c r="U127" s="64"/>
      <c r="V127" s="64"/>
      <c r="X127" s="69"/>
    </row>
    <row r="128">
      <c r="E128" s="64"/>
      <c r="F128" s="65"/>
      <c r="G128" s="66"/>
      <c r="H128" s="66"/>
      <c r="I128" s="64"/>
      <c r="J128" s="64"/>
      <c r="K128" s="64"/>
      <c r="L128" s="64"/>
      <c r="M128" s="64"/>
      <c r="N128" s="64"/>
      <c r="O128" s="64"/>
      <c r="P128" s="64"/>
      <c r="Q128" s="64"/>
      <c r="S128" s="64"/>
      <c r="T128" s="68"/>
      <c r="U128" s="64"/>
      <c r="V128" s="64"/>
      <c r="X128" s="69"/>
    </row>
    <row r="129">
      <c r="E129" s="64"/>
      <c r="F129" s="65"/>
      <c r="G129" s="66"/>
      <c r="H129" s="66"/>
      <c r="I129" s="64"/>
      <c r="J129" s="64"/>
      <c r="K129" s="64"/>
      <c r="L129" s="64"/>
      <c r="M129" s="64"/>
      <c r="N129" s="64"/>
      <c r="O129" s="64"/>
      <c r="P129" s="64"/>
      <c r="Q129" s="64"/>
      <c r="S129" s="64"/>
      <c r="T129" s="68"/>
      <c r="U129" s="64"/>
      <c r="V129" s="64"/>
      <c r="X129" s="69"/>
    </row>
    <row r="130">
      <c r="E130" s="64"/>
      <c r="F130" s="65"/>
      <c r="G130" s="66"/>
      <c r="H130" s="66"/>
      <c r="I130" s="64"/>
      <c r="J130" s="64"/>
      <c r="K130" s="64"/>
      <c r="L130" s="64"/>
      <c r="M130" s="64"/>
      <c r="N130" s="64"/>
      <c r="O130" s="64"/>
      <c r="P130" s="64"/>
      <c r="Q130" s="64"/>
      <c r="S130" s="64"/>
      <c r="T130" s="68"/>
      <c r="U130" s="64"/>
      <c r="V130" s="64"/>
      <c r="X130" s="69"/>
    </row>
    <row r="131">
      <c r="E131" s="64"/>
      <c r="F131" s="65"/>
      <c r="G131" s="66"/>
      <c r="H131" s="66"/>
      <c r="I131" s="64"/>
      <c r="J131" s="64"/>
      <c r="K131" s="64"/>
      <c r="L131" s="64"/>
      <c r="M131" s="64"/>
      <c r="N131" s="64"/>
      <c r="O131" s="64"/>
      <c r="P131" s="64"/>
      <c r="Q131" s="64"/>
      <c r="S131" s="64"/>
      <c r="T131" s="68"/>
      <c r="U131" s="64"/>
      <c r="V131" s="64"/>
      <c r="X131" s="69"/>
    </row>
    <row r="132">
      <c r="E132" s="64"/>
      <c r="F132" s="65"/>
      <c r="G132" s="66"/>
      <c r="H132" s="66"/>
      <c r="I132" s="64"/>
      <c r="J132" s="64"/>
      <c r="K132" s="64"/>
      <c r="L132" s="64"/>
      <c r="M132" s="64"/>
      <c r="N132" s="64"/>
      <c r="O132" s="64"/>
      <c r="P132" s="64"/>
      <c r="Q132" s="64"/>
      <c r="S132" s="64"/>
      <c r="T132" s="68"/>
      <c r="U132" s="64"/>
      <c r="V132" s="64"/>
      <c r="X132" s="69"/>
    </row>
    <row r="133">
      <c r="E133" s="64"/>
      <c r="F133" s="65"/>
      <c r="G133" s="66"/>
      <c r="H133" s="66"/>
      <c r="I133" s="64"/>
      <c r="J133" s="64"/>
      <c r="K133" s="64"/>
      <c r="L133" s="64"/>
      <c r="M133" s="64"/>
      <c r="N133" s="64"/>
      <c r="O133" s="64"/>
      <c r="P133" s="64"/>
      <c r="Q133" s="64"/>
      <c r="S133" s="64"/>
      <c r="T133" s="68"/>
      <c r="U133" s="64"/>
      <c r="V133" s="64"/>
      <c r="X133" s="69"/>
    </row>
    <row r="134">
      <c r="E134" s="64"/>
      <c r="F134" s="65"/>
      <c r="G134" s="66"/>
      <c r="H134" s="66"/>
      <c r="I134" s="64"/>
      <c r="J134" s="64"/>
      <c r="K134" s="64"/>
      <c r="L134" s="64"/>
      <c r="M134" s="64"/>
      <c r="N134" s="64"/>
      <c r="O134" s="64"/>
      <c r="P134" s="64"/>
      <c r="Q134" s="64"/>
      <c r="S134" s="64"/>
      <c r="T134" s="68"/>
      <c r="U134" s="64"/>
      <c r="V134" s="64"/>
      <c r="X134" s="69"/>
    </row>
    <row r="135">
      <c r="E135" s="64"/>
      <c r="F135" s="65"/>
      <c r="G135" s="66"/>
      <c r="H135" s="66"/>
      <c r="I135" s="64"/>
      <c r="J135" s="64"/>
      <c r="K135" s="64"/>
      <c r="L135" s="64"/>
      <c r="M135" s="64"/>
      <c r="N135" s="64"/>
      <c r="O135" s="64"/>
      <c r="P135" s="64"/>
      <c r="Q135" s="64"/>
      <c r="S135" s="64"/>
      <c r="T135" s="68"/>
      <c r="U135" s="64"/>
      <c r="V135" s="64"/>
      <c r="X135" s="69"/>
    </row>
    <row r="136">
      <c r="E136" s="64"/>
      <c r="F136" s="65"/>
      <c r="G136" s="66"/>
      <c r="H136" s="66"/>
      <c r="I136" s="64"/>
      <c r="J136" s="64"/>
      <c r="K136" s="64"/>
      <c r="L136" s="64"/>
      <c r="M136" s="64"/>
      <c r="N136" s="64"/>
      <c r="O136" s="64"/>
      <c r="P136" s="64"/>
      <c r="Q136" s="64"/>
      <c r="S136" s="64"/>
      <c r="T136" s="68"/>
      <c r="U136" s="64"/>
      <c r="V136" s="64"/>
      <c r="X136" s="69"/>
    </row>
    <row r="137">
      <c r="E137" s="64"/>
      <c r="F137" s="65"/>
      <c r="G137" s="66"/>
      <c r="H137" s="66"/>
      <c r="I137" s="64"/>
      <c r="J137" s="64"/>
      <c r="K137" s="64"/>
      <c r="L137" s="64"/>
      <c r="M137" s="64"/>
      <c r="N137" s="64"/>
      <c r="O137" s="64"/>
      <c r="P137" s="64"/>
      <c r="Q137" s="64"/>
      <c r="S137" s="64"/>
      <c r="T137" s="68"/>
      <c r="U137" s="64"/>
      <c r="V137" s="64"/>
      <c r="X137" s="69"/>
    </row>
    <row r="138">
      <c r="E138" s="64"/>
      <c r="F138" s="65"/>
      <c r="G138" s="66"/>
      <c r="H138" s="66"/>
      <c r="I138" s="64"/>
      <c r="J138" s="64"/>
      <c r="K138" s="64"/>
      <c r="L138" s="64"/>
      <c r="M138" s="64"/>
      <c r="N138" s="64"/>
      <c r="O138" s="64"/>
      <c r="P138" s="64"/>
      <c r="Q138" s="64"/>
      <c r="S138" s="64"/>
      <c r="T138" s="68"/>
      <c r="U138" s="64"/>
      <c r="V138" s="64"/>
      <c r="X138" s="69"/>
    </row>
    <row r="139">
      <c r="E139" s="64"/>
      <c r="F139" s="65"/>
      <c r="G139" s="66"/>
      <c r="H139" s="66"/>
      <c r="I139" s="64"/>
      <c r="J139" s="64"/>
      <c r="K139" s="64"/>
      <c r="L139" s="64"/>
      <c r="M139" s="64"/>
      <c r="N139" s="64"/>
      <c r="O139" s="64"/>
      <c r="P139" s="64"/>
      <c r="Q139" s="64"/>
      <c r="S139" s="64"/>
      <c r="T139" s="68"/>
      <c r="U139" s="64"/>
      <c r="V139" s="64"/>
      <c r="X139" s="69"/>
    </row>
    <row r="140">
      <c r="E140" s="64"/>
      <c r="F140" s="65"/>
      <c r="G140" s="66"/>
      <c r="H140" s="66"/>
      <c r="I140" s="64"/>
      <c r="J140" s="64"/>
      <c r="K140" s="64"/>
      <c r="L140" s="64"/>
      <c r="M140" s="64"/>
      <c r="N140" s="64"/>
      <c r="O140" s="64"/>
      <c r="P140" s="64"/>
      <c r="Q140" s="64"/>
      <c r="S140" s="64"/>
      <c r="T140" s="68"/>
      <c r="U140" s="64"/>
      <c r="V140" s="64"/>
      <c r="X140" s="69"/>
    </row>
    <row r="141">
      <c r="E141" s="64"/>
      <c r="F141" s="65"/>
      <c r="G141" s="66"/>
      <c r="H141" s="66"/>
      <c r="I141" s="64"/>
      <c r="J141" s="64"/>
      <c r="K141" s="64"/>
      <c r="L141" s="64"/>
      <c r="M141" s="64"/>
      <c r="N141" s="64"/>
      <c r="O141" s="64"/>
      <c r="P141" s="64"/>
      <c r="Q141" s="64"/>
      <c r="S141" s="64"/>
      <c r="T141" s="68"/>
      <c r="U141" s="64"/>
      <c r="V141" s="64"/>
      <c r="X141" s="69"/>
    </row>
    <row r="142">
      <c r="E142" s="64"/>
      <c r="F142" s="65"/>
      <c r="G142" s="66"/>
      <c r="H142" s="66"/>
      <c r="I142" s="64"/>
      <c r="J142" s="64"/>
      <c r="K142" s="64"/>
      <c r="L142" s="64"/>
      <c r="M142" s="64"/>
      <c r="N142" s="64"/>
      <c r="O142" s="64"/>
      <c r="P142" s="64"/>
      <c r="Q142" s="64"/>
      <c r="S142" s="64"/>
      <c r="T142" s="68"/>
      <c r="U142" s="64"/>
      <c r="V142" s="64"/>
      <c r="X142" s="69"/>
    </row>
    <row r="143">
      <c r="E143" s="64"/>
      <c r="F143" s="65"/>
      <c r="G143" s="66"/>
      <c r="H143" s="66"/>
      <c r="I143" s="64"/>
      <c r="J143" s="64"/>
      <c r="K143" s="64"/>
      <c r="L143" s="64"/>
      <c r="M143" s="64"/>
      <c r="N143" s="64"/>
      <c r="O143" s="64"/>
      <c r="P143" s="64"/>
      <c r="Q143" s="64"/>
      <c r="S143" s="64"/>
      <c r="T143" s="68"/>
      <c r="U143" s="64"/>
      <c r="V143" s="64"/>
      <c r="X143" s="69"/>
    </row>
    <row r="144">
      <c r="E144" s="64"/>
      <c r="F144" s="65"/>
      <c r="G144" s="66"/>
      <c r="H144" s="66"/>
      <c r="I144" s="64"/>
      <c r="J144" s="64"/>
      <c r="K144" s="64"/>
      <c r="L144" s="64"/>
      <c r="M144" s="64"/>
      <c r="N144" s="64"/>
      <c r="O144" s="64"/>
      <c r="P144" s="64"/>
      <c r="Q144" s="64"/>
      <c r="S144" s="64"/>
      <c r="T144" s="68"/>
      <c r="U144" s="64"/>
      <c r="V144" s="64"/>
      <c r="X144" s="69"/>
    </row>
    <row r="145">
      <c r="E145" s="64"/>
      <c r="F145" s="65"/>
      <c r="G145" s="66"/>
      <c r="H145" s="66"/>
      <c r="I145" s="64"/>
      <c r="J145" s="64"/>
      <c r="K145" s="64"/>
      <c r="L145" s="64"/>
      <c r="M145" s="64"/>
      <c r="N145" s="64"/>
      <c r="O145" s="64"/>
      <c r="P145" s="64"/>
      <c r="Q145" s="64"/>
      <c r="S145" s="64"/>
      <c r="T145" s="68"/>
      <c r="U145" s="64"/>
      <c r="V145" s="64"/>
      <c r="X145" s="69"/>
    </row>
    <row r="146">
      <c r="E146" s="64"/>
      <c r="F146" s="65"/>
      <c r="G146" s="66"/>
      <c r="H146" s="66"/>
      <c r="I146" s="64"/>
      <c r="J146" s="64"/>
      <c r="K146" s="64"/>
      <c r="L146" s="64"/>
      <c r="M146" s="64"/>
      <c r="N146" s="64"/>
      <c r="O146" s="64"/>
      <c r="P146" s="64"/>
      <c r="Q146" s="64"/>
      <c r="S146" s="64"/>
      <c r="T146" s="68"/>
      <c r="U146" s="64"/>
      <c r="V146" s="64"/>
      <c r="X146" s="69"/>
    </row>
    <row r="147">
      <c r="E147" s="64"/>
      <c r="F147" s="65"/>
      <c r="G147" s="66"/>
      <c r="H147" s="66"/>
      <c r="I147" s="64"/>
      <c r="J147" s="64"/>
      <c r="K147" s="64"/>
      <c r="L147" s="64"/>
      <c r="M147" s="64"/>
      <c r="N147" s="64"/>
      <c r="O147" s="64"/>
      <c r="P147" s="64"/>
      <c r="Q147" s="64"/>
      <c r="S147" s="64"/>
      <c r="T147" s="68"/>
      <c r="U147" s="64"/>
      <c r="V147" s="64"/>
      <c r="X147" s="69"/>
    </row>
    <row r="148">
      <c r="E148" s="64"/>
      <c r="F148" s="65"/>
      <c r="G148" s="66"/>
      <c r="H148" s="66"/>
      <c r="I148" s="64"/>
      <c r="J148" s="64"/>
      <c r="K148" s="64"/>
      <c r="L148" s="64"/>
      <c r="M148" s="64"/>
      <c r="N148" s="64"/>
      <c r="O148" s="64"/>
      <c r="P148" s="64"/>
      <c r="Q148" s="64"/>
      <c r="S148" s="64"/>
      <c r="T148" s="68"/>
      <c r="U148" s="64"/>
      <c r="V148" s="64"/>
      <c r="X148" s="69"/>
    </row>
    <row r="149">
      <c r="E149" s="64"/>
      <c r="F149" s="65"/>
      <c r="G149" s="66"/>
      <c r="H149" s="66"/>
      <c r="I149" s="64"/>
      <c r="J149" s="64"/>
      <c r="K149" s="64"/>
      <c r="L149" s="64"/>
      <c r="M149" s="64"/>
      <c r="N149" s="64"/>
      <c r="O149" s="64"/>
      <c r="P149" s="64"/>
      <c r="Q149" s="64"/>
      <c r="S149" s="64"/>
      <c r="T149" s="68"/>
      <c r="U149" s="64"/>
      <c r="V149" s="64"/>
      <c r="X149" s="69"/>
    </row>
    <row r="150">
      <c r="E150" s="64"/>
      <c r="F150" s="65"/>
      <c r="G150" s="66"/>
      <c r="H150" s="66"/>
      <c r="I150" s="64"/>
      <c r="J150" s="64"/>
      <c r="K150" s="64"/>
      <c r="L150" s="64"/>
      <c r="M150" s="64"/>
      <c r="N150" s="64"/>
      <c r="O150" s="64"/>
      <c r="P150" s="64"/>
      <c r="Q150" s="64"/>
      <c r="S150" s="64"/>
      <c r="T150" s="68"/>
      <c r="U150" s="64"/>
      <c r="V150" s="64"/>
      <c r="X150" s="69"/>
    </row>
    <row r="151">
      <c r="E151" s="64"/>
      <c r="F151" s="65"/>
      <c r="G151" s="66"/>
      <c r="H151" s="66"/>
      <c r="I151" s="64"/>
      <c r="J151" s="64"/>
      <c r="K151" s="64"/>
      <c r="L151" s="64"/>
      <c r="M151" s="64"/>
      <c r="N151" s="64"/>
      <c r="O151" s="64"/>
      <c r="P151" s="64"/>
      <c r="Q151" s="64"/>
      <c r="S151" s="64"/>
      <c r="T151" s="68"/>
      <c r="U151" s="64"/>
      <c r="V151" s="64"/>
      <c r="X151" s="69"/>
    </row>
    <row r="152">
      <c r="E152" s="64"/>
      <c r="F152" s="65"/>
      <c r="G152" s="66"/>
      <c r="H152" s="66"/>
      <c r="I152" s="64"/>
      <c r="J152" s="64"/>
      <c r="K152" s="64"/>
      <c r="L152" s="64"/>
      <c r="M152" s="64"/>
      <c r="N152" s="64"/>
      <c r="O152" s="64"/>
      <c r="P152" s="64"/>
      <c r="Q152" s="64"/>
      <c r="S152" s="64"/>
      <c r="T152" s="68"/>
      <c r="U152" s="64"/>
      <c r="V152" s="64"/>
      <c r="X152" s="69"/>
    </row>
    <row r="153">
      <c r="E153" s="64"/>
      <c r="F153" s="65"/>
      <c r="G153" s="66"/>
      <c r="H153" s="66"/>
      <c r="I153" s="64"/>
      <c r="J153" s="64"/>
      <c r="K153" s="64"/>
      <c r="L153" s="64"/>
      <c r="M153" s="64"/>
      <c r="N153" s="64"/>
      <c r="O153" s="64"/>
      <c r="P153" s="64"/>
      <c r="Q153" s="64"/>
      <c r="S153" s="64"/>
      <c r="T153" s="68"/>
      <c r="U153" s="64"/>
      <c r="V153" s="64"/>
      <c r="X153" s="69"/>
    </row>
    <row r="154">
      <c r="E154" s="64"/>
      <c r="F154" s="65"/>
      <c r="G154" s="66"/>
      <c r="H154" s="66"/>
      <c r="I154" s="64"/>
      <c r="J154" s="64"/>
      <c r="K154" s="64"/>
      <c r="L154" s="64"/>
      <c r="M154" s="64"/>
      <c r="N154" s="64"/>
      <c r="O154" s="64"/>
      <c r="P154" s="64"/>
      <c r="Q154" s="64"/>
      <c r="S154" s="64"/>
      <c r="T154" s="68"/>
      <c r="U154" s="64"/>
      <c r="V154" s="64"/>
      <c r="X154" s="69"/>
    </row>
    <row r="155">
      <c r="E155" s="64"/>
      <c r="F155" s="65"/>
      <c r="G155" s="66"/>
      <c r="H155" s="66"/>
      <c r="I155" s="64"/>
      <c r="J155" s="64"/>
      <c r="K155" s="64"/>
      <c r="L155" s="64"/>
      <c r="M155" s="64"/>
      <c r="N155" s="64"/>
      <c r="O155" s="64"/>
      <c r="P155" s="64"/>
      <c r="Q155" s="64"/>
      <c r="S155" s="64"/>
      <c r="T155" s="68"/>
      <c r="U155" s="64"/>
      <c r="V155" s="64"/>
      <c r="X155" s="69"/>
    </row>
    <row r="156">
      <c r="E156" s="64"/>
      <c r="F156" s="65"/>
      <c r="G156" s="66"/>
      <c r="H156" s="66"/>
      <c r="I156" s="64"/>
      <c r="J156" s="64"/>
      <c r="K156" s="64"/>
      <c r="L156" s="64"/>
      <c r="M156" s="64"/>
      <c r="N156" s="64"/>
      <c r="O156" s="64"/>
      <c r="P156" s="64"/>
      <c r="Q156" s="64"/>
      <c r="S156" s="64"/>
      <c r="T156" s="68"/>
      <c r="U156" s="64"/>
      <c r="V156" s="64"/>
      <c r="X156" s="69"/>
    </row>
    <row r="157">
      <c r="E157" s="64"/>
      <c r="F157" s="65"/>
      <c r="G157" s="66"/>
      <c r="H157" s="66"/>
      <c r="I157" s="64"/>
      <c r="J157" s="64"/>
      <c r="K157" s="64"/>
      <c r="L157" s="64"/>
      <c r="M157" s="64"/>
      <c r="N157" s="64"/>
      <c r="O157" s="64"/>
      <c r="P157" s="64"/>
      <c r="Q157" s="64"/>
      <c r="S157" s="64"/>
      <c r="T157" s="68"/>
      <c r="U157" s="64"/>
      <c r="V157" s="64"/>
      <c r="X157" s="69"/>
    </row>
    <row r="158">
      <c r="E158" s="64"/>
      <c r="F158" s="65"/>
      <c r="G158" s="66"/>
      <c r="H158" s="66"/>
      <c r="I158" s="64"/>
      <c r="J158" s="64"/>
      <c r="K158" s="64"/>
      <c r="L158" s="64"/>
      <c r="M158" s="64"/>
      <c r="N158" s="64"/>
      <c r="O158" s="64"/>
      <c r="P158" s="64"/>
      <c r="Q158" s="64"/>
      <c r="S158" s="64"/>
      <c r="T158" s="68"/>
      <c r="U158" s="64"/>
      <c r="V158" s="64"/>
      <c r="X158" s="69"/>
    </row>
    <row r="159">
      <c r="E159" s="64"/>
      <c r="F159" s="65"/>
      <c r="G159" s="66"/>
      <c r="H159" s="66"/>
      <c r="I159" s="64"/>
      <c r="J159" s="64"/>
      <c r="K159" s="64"/>
      <c r="L159" s="64"/>
      <c r="M159" s="64"/>
      <c r="N159" s="64"/>
      <c r="O159" s="64"/>
      <c r="P159" s="64"/>
      <c r="Q159" s="64"/>
      <c r="S159" s="64"/>
      <c r="T159" s="68"/>
      <c r="U159" s="64"/>
      <c r="V159" s="64"/>
      <c r="X159" s="69"/>
    </row>
    <row r="160">
      <c r="E160" s="64"/>
      <c r="F160" s="65"/>
      <c r="G160" s="66"/>
      <c r="H160" s="66"/>
      <c r="I160" s="64"/>
      <c r="J160" s="64"/>
      <c r="K160" s="64"/>
      <c r="L160" s="64"/>
      <c r="M160" s="64"/>
      <c r="N160" s="64"/>
      <c r="O160" s="64"/>
      <c r="P160" s="64"/>
      <c r="Q160" s="64"/>
      <c r="S160" s="64"/>
      <c r="T160" s="68"/>
      <c r="U160" s="64"/>
      <c r="V160" s="64"/>
      <c r="X160" s="69"/>
    </row>
    <row r="161">
      <c r="E161" s="64"/>
      <c r="F161" s="65"/>
      <c r="G161" s="66"/>
      <c r="H161" s="66"/>
      <c r="I161" s="64"/>
      <c r="J161" s="64"/>
      <c r="K161" s="64"/>
      <c r="L161" s="64"/>
      <c r="M161" s="64"/>
      <c r="N161" s="64"/>
      <c r="O161" s="64"/>
      <c r="P161" s="64"/>
      <c r="Q161" s="64"/>
      <c r="S161" s="64"/>
      <c r="T161" s="68"/>
      <c r="U161" s="64"/>
      <c r="V161" s="64"/>
      <c r="X161" s="69"/>
    </row>
    <row r="162">
      <c r="E162" s="64"/>
      <c r="F162" s="65"/>
      <c r="G162" s="66"/>
      <c r="H162" s="66"/>
      <c r="I162" s="64"/>
      <c r="J162" s="64"/>
      <c r="K162" s="64"/>
      <c r="L162" s="64"/>
      <c r="M162" s="64"/>
      <c r="N162" s="64"/>
      <c r="O162" s="64"/>
      <c r="P162" s="64"/>
      <c r="Q162" s="64"/>
      <c r="S162" s="64"/>
      <c r="T162" s="68"/>
      <c r="U162" s="64"/>
      <c r="V162" s="64"/>
      <c r="X162" s="69"/>
    </row>
    <row r="163">
      <c r="E163" s="64"/>
      <c r="F163" s="65"/>
      <c r="G163" s="66"/>
      <c r="H163" s="66"/>
      <c r="I163" s="64"/>
      <c r="J163" s="64"/>
      <c r="K163" s="64"/>
      <c r="L163" s="64"/>
      <c r="M163" s="64"/>
      <c r="N163" s="64"/>
      <c r="O163" s="64"/>
      <c r="P163" s="64"/>
      <c r="Q163" s="64"/>
      <c r="S163" s="64"/>
      <c r="T163" s="68"/>
      <c r="U163" s="64"/>
      <c r="V163" s="64"/>
      <c r="X163" s="69"/>
    </row>
    <row r="164">
      <c r="E164" s="64"/>
      <c r="F164" s="65"/>
      <c r="G164" s="66"/>
      <c r="H164" s="66"/>
      <c r="I164" s="64"/>
      <c r="J164" s="64"/>
      <c r="K164" s="64"/>
      <c r="L164" s="64"/>
      <c r="M164" s="64"/>
      <c r="N164" s="64"/>
      <c r="O164" s="64"/>
      <c r="P164" s="64"/>
      <c r="Q164" s="64"/>
      <c r="S164" s="64"/>
      <c r="T164" s="68"/>
      <c r="U164" s="64"/>
      <c r="V164" s="64"/>
      <c r="X164" s="69"/>
    </row>
    <row r="165">
      <c r="E165" s="64"/>
      <c r="F165" s="65"/>
      <c r="G165" s="66"/>
      <c r="H165" s="66"/>
      <c r="I165" s="64"/>
      <c r="J165" s="64"/>
      <c r="K165" s="64"/>
      <c r="L165" s="64"/>
      <c r="M165" s="64"/>
      <c r="N165" s="64"/>
      <c r="O165" s="64"/>
      <c r="P165" s="64"/>
      <c r="Q165" s="64"/>
      <c r="S165" s="64"/>
      <c r="T165" s="68"/>
      <c r="U165" s="64"/>
      <c r="V165" s="64"/>
      <c r="X165" s="69"/>
    </row>
    <row r="166">
      <c r="E166" s="64"/>
      <c r="F166" s="65"/>
      <c r="G166" s="66"/>
      <c r="H166" s="66"/>
      <c r="I166" s="64"/>
      <c r="J166" s="64"/>
      <c r="K166" s="64"/>
      <c r="L166" s="64"/>
      <c r="M166" s="64"/>
      <c r="N166" s="64"/>
      <c r="O166" s="64"/>
      <c r="P166" s="64"/>
      <c r="Q166" s="64"/>
      <c r="S166" s="64"/>
      <c r="T166" s="68"/>
      <c r="U166" s="64"/>
      <c r="V166" s="64"/>
      <c r="X166" s="69"/>
    </row>
    <row r="167">
      <c r="E167" s="64"/>
      <c r="F167" s="65"/>
      <c r="G167" s="66"/>
      <c r="H167" s="66"/>
      <c r="I167" s="64"/>
      <c r="J167" s="64"/>
      <c r="K167" s="64"/>
      <c r="L167" s="64"/>
      <c r="M167" s="64"/>
      <c r="N167" s="64"/>
      <c r="O167" s="64"/>
      <c r="P167" s="64"/>
      <c r="Q167" s="64"/>
      <c r="S167" s="64"/>
      <c r="T167" s="68"/>
      <c r="U167" s="64"/>
      <c r="V167" s="64"/>
      <c r="X167" s="69"/>
    </row>
    <row r="168">
      <c r="E168" s="64"/>
      <c r="F168" s="65"/>
      <c r="G168" s="66"/>
      <c r="H168" s="66"/>
      <c r="I168" s="64"/>
      <c r="J168" s="64"/>
      <c r="K168" s="64"/>
      <c r="L168" s="64"/>
      <c r="M168" s="64"/>
      <c r="N168" s="64"/>
      <c r="O168" s="64"/>
      <c r="P168" s="64"/>
      <c r="Q168" s="64"/>
      <c r="S168" s="64"/>
      <c r="T168" s="68"/>
      <c r="U168" s="64"/>
      <c r="V168" s="64"/>
      <c r="X168" s="69"/>
    </row>
    <row r="169">
      <c r="E169" s="64"/>
      <c r="F169" s="65"/>
      <c r="G169" s="66"/>
      <c r="H169" s="66"/>
      <c r="I169" s="64"/>
      <c r="J169" s="64"/>
      <c r="K169" s="64"/>
      <c r="L169" s="64"/>
      <c r="M169" s="64"/>
      <c r="N169" s="64"/>
      <c r="O169" s="64"/>
      <c r="P169" s="64"/>
      <c r="Q169" s="64"/>
      <c r="S169" s="64"/>
      <c r="T169" s="68"/>
      <c r="U169" s="64"/>
      <c r="V169" s="64"/>
      <c r="X169" s="69"/>
    </row>
    <row r="170">
      <c r="E170" s="64"/>
      <c r="F170" s="65"/>
      <c r="G170" s="66"/>
      <c r="H170" s="66"/>
      <c r="I170" s="64"/>
      <c r="J170" s="64"/>
      <c r="K170" s="64"/>
      <c r="L170" s="64"/>
      <c r="M170" s="64"/>
      <c r="N170" s="64"/>
      <c r="O170" s="64"/>
      <c r="P170" s="64"/>
      <c r="Q170" s="64"/>
      <c r="S170" s="64"/>
      <c r="T170" s="68"/>
      <c r="U170" s="64"/>
      <c r="V170" s="64"/>
      <c r="X170" s="69"/>
    </row>
    <row r="171">
      <c r="E171" s="64"/>
      <c r="F171" s="65"/>
      <c r="G171" s="66"/>
      <c r="H171" s="66"/>
      <c r="I171" s="64"/>
      <c r="J171" s="64"/>
      <c r="K171" s="64"/>
      <c r="L171" s="64"/>
      <c r="M171" s="64"/>
      <c r="N171" s="64"/>
      <c r="O171" s="64"/>
      <c r="P171" s="64"/>
      <c r="Q171" s="64"/>
      <c r="S171" s="64"/>
      <c r="T171" s="68"/>
      <c r="U171" s="64"/>
      <c r="V171" s="64"/>
      <c r="X171" s="69"/>
    </row>
    <row r="172">
      <c r="E172" s="64"/>
      <c r="F172" s="65"/>
      <c r="G172" s="66"/>
      <c r="H172" s="66"/>
      <c r="I172" s="64"/>
      <c r="J172" s="64"/>
      <c r="K172" s="64"/>
      <c r="L172" s="64"/>
      <c r="M172" s="64"/>
      <c r="N172" s="64"/>
      <c r="O172" s="64"/>
      <c r="P172" s="64"/>
      <c r="Q172" s="64"/>
      <c r="S172" s="64"/>
      <c r="T172" s="68"/>
      <c r="U172" s="64"/>
      <c r="V172" s="64"/>
      <c r="X172" s="69"/>
    </row>
    <row r="173">
      <c r="E173" s="64"/>
      <c r="F173" s="65"/>
      <c r="G173" s="66"/>
      <c r="H173" s="66"/>
      <c r="I173" s="64"/>
      <c r="J173" s="64"/>
      <c r="K173" s="64"/>
      <c r="L173" s="64"/>
      <c r="M173" s="64"/>
      <c r="N173" s="64"/>
      <c r="O173" s="64"/>
      <c r="P173" s="64"/>
      <c r="Q173" s="64"/>
      <c r="S173" s="64"/>
      <c r="T173" s="68"/>
      <c r="U173" s="64"/>
      <c r="V173" s="64"/>
      <c r="X173" s="69"/>
    </row>
    <row r="174">
      <c r="E174" s="64"/>
      <c r="F174" s="65"/>
      <c r="G174" s="66"/>
      <c r="H174" s="66"/>
      <c r="I174" s="64"/>
      <c r="J174" s="64"/>
      <c r="K174" s="64"/>
      <c r="L174" s="64"/>
      <c r="M174" s="64"/>
      <c r="N174" s="64"/>
      <c r="O174" s="64"/>
      <c r="P174" s="64"/>
      <c r="Q174" s="64"/>
      <c r="S174" s="64"/>
      <c r="T174" s="68"/>
      <c r="U174" s="64"/>
      <c r="V174" s="64"/>
      <c r="X174" s="69"/>
    </row>
    <row r="175">
      <c r="E175" s="64"/>
      <c r="F175" s="65"/>
      <c r="G175" s="66"/>
      <c r="H175" s="66"/>
      <c r="I175" s="64"/>
      <c r="J175" s="64"/>
      <c r="K175" s="64"/>
      <c r="L175" s="64"/>
      <c r="M175" s="64"/>
      <c r="N175" s="64"/>
      <c r="O175" s="64"/>
      <c r="P175" s="64"/>
      <c r="Q175" s="64"/>
      <c r="S175" s="64"/>
      <c r="T175" s="68"/>
      <c r="U175" s="64"/>
      <c r="V175" s="64"/>
      <c r="X175" s="69"/>
    </row>
    <row r="176">
      <c r="E176" s="64"/>
      <c r="F176" s="65"/>
      <c r="G176" s="66"/>
      <c r="H176" s="66"/>
      <c r="I176" s="64"/>
      <c r="J176" s="64"/>
      <c r="K176" s="64"/>
      <c r="L176" s="64"/>
      <c r="M176" s="64"/>
      <c r="N176" s="64"/>
      <c r="O176" s="64"/>
      <c r="P176" s="64"/>
      <c r="Q176" s="64"/>
      <c r="S176" s="64"/>
      <c r="T176" s="68"/>
      <c r="U176" s="64"/>
      <c r="V176" s="64"/>
      <c r="X176" s="69"/>
    </row>
    <row r="177">
      <c r="E177" s="64"/>
      <c r="F177" s="65"/>
      <c r="G177" s="66"/>
      <c r="H177" s="66"/>
      <c r="I177" s="64"/>
      <c r="J177" s="64"/>
      <c r="K177" s="64"/>
      <c r="L177" s="64"/>
      <c r="M177" s="64"/>
      <c r="N177" s="64"/>
      <c r="O177" s="64"/>
      <c r="P177" s="64"/>
      <c r="Q177" s="64"/>
      <c r="S177" s="64"/>
      <c r="T177" s="68"/>
      <c r="U177" s="64"/>
      <c r="V177" s="64"/>
      <c r="X177" s="69"/>
    </row>
    <row r="178">
      <c r="E178" s="64"/>
      <c r="F178" s="65"/>
      <c r="G178" s="66"/>
      <c r="H178" s="66"/>
      <c r="I178" s="64"/>
      <c r="J178" s="64"/>
      <c r="K178" s="64"/>
      <c r="L178" s="64"/>
      <c r="M178" s="64"/>
      <c r="N178" s="64"/>
      <c r="O178" s="64"/>
      <c r="P178" s="64"/>
      <c r="Q178" s="64"/>
      <c r="S178" s="64"/>
      <c r="T178" s="68"/>
      <c r="U178" s="64"/>
      <c r="V178" s="64"/>
      <c r="X178" s="69"/>
    </row>
    <row r="179">
      <c r="E179" s="64"/>
      <c r="F179" s="65"/>
      <c r="G179" s="66"/>
      <c r="H179" s="66"/>
      <c r="I179" s="64"/>
      <c r="J179" s="64"/>
      <c r="K179" s="64"/>
      <c r="L179" s="64"/>
      <c r="M179" s="64"/>
      <c r="N179" s="64"/>
      <c r="O179" s="64"/>
      <c r="P179" s="64"/>
      <c r="Q179" s="64"/>
      <c r="S179" s="64"/>
      <c r="T179" s="68"/>
      <c r="U179" s="64"/>
      <c r="V179" s="64"/>
      <c r="X179" s="69"/>
    </row>
    <row r="180">
      <c r="E180" s="64"/>
      <c r="F180" s="65"/>
      <c r="G180" s="66"/>
      <c r="H180" s="66"/>
      <c r="I180" s="64"/>
      <c r="J180" s="64"/>
      <c r="K180" s="64"/>
      <c r="L180" s="64"/>
      <c r="M180" s="64"/>
      <c r="N180" s="64"/>
      <c r="O180" s="64"/>
      <c r="P180" s="64"/>
      <c r="Q180" s="64"/>
      <c r="S180" s="64"/>
      <c r="T180" s="68"/>
      <c r="U180" s="64"/>
      <c r="V180" s="64"/>
      <c r="X180" s="69"/>
    </row>
    <row r="181">
      <c r="E181" s="64"/>
      <c r="F181" s="65"/>
      <c r="G181" s="66"/>
      <c r="H181" s="66"/>
      <c r="I181" s="64"/>
      <c r="J181" s="64"/>
      <c r="K181" s="64"/>
      <c r="L181" s="64"/>
      <c r="M181" s="64"/>
      <c r="N181" s="64"/>
      <c r="O181" s="64"/>
      <c r="P181" s="64"/>
      <c r="Q181" s="64"/>
      <c r="S181" s="64"/>
      <c r="T181" s="68"/>
      <c r="U181" s="64"/>
      <c r="V181" s="64"/>
      <c r="X181" s="69"/>
    </row>
    <row r="182">
      <c r="E182" s="64"/>
      <c r="F182" s="65"/>
      <c r="G182" s="66"/>
      <c r="H182" s="66"/>
      <c r="I182" s="64"/>
      <c r="J182" s="64"/>
      <c r="K182" s="64"/>
      <c r="L182" s="64"/>
      <c r="M182" s="64"/>
      <c r="N182" s="64"/>
      <c r="O182" s="64"/>
      <c r="P182" s="64"/>
      <c r="Q182" s="64"/>
      <c r="S182" s="64"/>
      <c r="T182" s="68"/>
      <c r="U182" s="64"/>
      <c r="V182" s="64"/>
      <c r="X182" s="69"/>
    </row>
    <row r="183">
      <c r="E183" s="64"/>
      <c r="F183" s="65"/>
      <c r="G183" s="66"/>
      <c r="H183" s="66"/>
      <c r="I183" s="64"/>
      <c r="J183" s="64"/>
      <c r="K183" s="64"/>
      <c r="L183" s="64"/>
      <c r="M183" s="64"/>
      <c r="N183" s="64"/>
      <c r="O183" s="64"/>
      <c r="P183" s="64"/>
      <c r="Q183" s="64"/>
      <c r="S183" s="64"/>
      <c r="T183" s="68"/>
      <c r="U183" s="64"/>
      <c r="V183" s="64"/>
      <c r="X183" s="69"/>
    </row>
    <row r="184">
      <c r="E184" s="64"/>
      <c r="F184" s="65"/>
      <c r="G184" s="66"/>
      <c r="H184" s="66"/>
      <c r="I184" s="64"/>
      <c r="J184" s="64"/>
      <c r="K184" s="64"/>
      <c r="L184" s="64"/>
      <c r="M184" s="64"/>
      <c r="N184" s="64"/>
      <c r="O184" s="64"/>
      <c r="P184" s="64"/>
      <c r="Q184" s="64"/>
      <c r="S184" s="64"/>
      <c r="T184" s="68"/>
      <c r="U184" s="64"/>
      <c r="V184" s="64"/>
      <c r="X184" s="69"/>
    </row>
    <row r="185">
      <c r="E185" s="64"/>
      <c r="F185" s="65"/>
      <c r="G185" s="66"/>
      <c r="H185" s="66"/>
      <c r="I185" s="64"/>
      <c r="J185" s="64"/>
      <c r="K185" s="64"/>
      <c r="L185" s="64"/>
      <c r="M185" s="64"/>
      <c r="N185" s="64"/>
      <c r="O185" s="64"/>
      <c r="P185" s="64"/>
      <c r="Q185" s="64"/>
      <c r="S185" s="64"/>
      <c r="T185" s="68"/>
      <c r="U185" s="64"/>
      <c r="V185" s="64"/>
      <c r="X185" s="69"/>
    </row>
    <row r="186">
      <c r="E186" s="64"/>
      <c r="F186" s="65"/>
      <c r="G186" s="66"/>
      <c r="H186" s="66"/>
      <c r="I186" s="64"/>
      <c r="J186" s="64"/>
      <c r="K186" s="64"/>
      <c r="L186" s="64"/>
      <c r="M186" s="64"/>
      <c r="N186" s="64"/>
      <c r="O186" s="64"/>
      <c r="P186" s="64"/>
      <c r="Q186" s="64"/>
      <c r="S186" s="64"/>
      <c r="T186" s="68"/>
      <c r="U186" s="64"/>
      <c r="V186" s="64"/>
      <c r="X186" s="69"/>
    </row>
    <row r="187">
      <c r="E187" s="64"/>
      <c r="F187" s="65"/>
      <c r="G187" s="66"/>
      <c r="H187" s="66"/>
      <c r="I187" s="64"/>
      <c r="J187" s="64"/>
      <c r="K187" s="64"/>
      <c r="L187" s="64"/>
      <c r="M187" s="64"/>
      <c r="N187" s="64"/>
      <c r="O187" s="64"/>
      <c r="P187" s="64"/>
      <c r="Q187" s="64"/>
      <c r="S187" s="64"/>
      <c r="T187" s="68"/>
      <c r="U187" s="64"/>
      <c r="V187" s="64"/>
      <c r="X187" s="69"/>
    </row>
    <row r="188">
      <c r="E188" s="64"/>
      <c r="F188" s="65"/>
      <c r="G188" s="66"/>
      <c r="H188" s="66"/>
      <c r="I188" s="64"/>
      <c r="J188" s="64"/>
      <c r="K188" s="64"/>
      <c r="L188" s="64"/>
      <c r="M188" s="64"/>
      <c r="N188" s="64"/>
      <c r="O188" s="64"/>
      <c r="P188" s="64"/>
      <c r="Q188" s="64"/>
      <c r="S188" s="64"/>
      <c r="T188" s="68"/>
      <c r="U188" s="64"/>
      <c r="V188" s="64"/>
      <c r="X188" s="69"/>
    </row>
    <row r="189">
      <c r="E189" s="64"/>
      <c r="F189" s="65"/>
      <c r="G189" s="66"/>
      <c r="H189" s="66"/>
      <c r="I189" s="64"/>
      <c r="J189" s="64"/>
      <c r="K189" s="64"/>
      <c r="L189" s="64"/>
      <c r="M189" s="64"/>
      <c r="N189" s="64"/>
      <c r="O189" s="64"/>
      <c r="P189" s="64"/>
      <c r="Q189" s="64"/>
      <c r="S189" s="64"/>
      <c r="T189" s="68"/>
      <c r="U189" s="64"/>
      <c r="V189" s="64"/>
      <c r="X189" s="69"/>
    </row>
    <row r="190">
      <c r="E190" s="64"/>
      <c r="F190" s="65"/>
      <c r="G190" s="66"/>
      <c r="H190" s="66"/>
      <c r="I190" s="64"/>
      <c r="J190" s="64"/>
      <c r="K190" s="64"/>
      <c r="L190" s="64"/>
      <c r="M190" s="64"/>
      <c r="N190" s="64"/>
      <c r="O190" s="64"/>
      <c r="P190" s="64"/>
      <c r="Q190" s="64"/>
      <c r="S190" s="64"/>
      <c r="T190" s="68"/>
      <c r="U190" s="64"/>
      <c r="V190" s="64"/>
      <c r="X190" s="69"/>
    </row>
    <row r="191">
      <c r="E191" s="64"/>
      <c r="F191" s="65"/>
      <c r="G191" s="66"/>
      <c r="H191" s="66"/>
      <c r="I191" s="64"/>
      <c r="J191" s="64"/>
      <c r="K191" s="64"/>
      <c r="L191" s="64"/>
      <c r="M191" s="64"/>
      <c r="N191" s="64"/>
      <c r="O191" s="64"/>
      <c r="P191" s="64"/>
      <c r="Q191" s="64"/>
      <c r="S191" s="64"/>
      <c r="T191" s="68"/>
      <c r="U191" s="64"/>
      <c r="V191" s="64"/>
      <c r="X191" s="69"/>
    </row>
    <row r="192">
      <c r="E192" s="64"/>
      <c r="F192" s="65"/>
      <c r="G192" s="66"/>
      <c r="H192" s="66"/>
      <c r="I192" s="64"/>
      <c r="J192" s="64"/>
      <c r="K192" s="64"/>
      <c r="L192" s="64"/>
      <c r="M192" s="64"/>
      <c r="N192" s="64"/>
      <c r="O192" s="64"/>
      <c r="P192" s="64"/>
      <c r="Q192" s="64"/>
      <c r="S192" s="64"/>
      <c r="T192" s="68"/>
      <c r="U192" s="64"/>
      <c r="V192" s="64"/>
      <c r="X192" s="69"/>
    </row>
    <row r="193">
      <c r="E193" s="64"/>
      <c r="F193" s="65"/>
      <c r="G193" s="66"/>
      <c r="H193" s="66"/>
      <c r="I193" s="64"/>
      <c r="J193" s="64"/>
      <c r="K193" s="64"/>
      <c r="L193" s="64"/>
      <c r="M193" s="64"/>
      <c r="N193" s="64"/>
      <c r="O193" s="64"/>
      <c r="P193" s="64"/>
      <c r="Q193" s="64"/>
      <c r="S193" s="64"/>
      <c r="T193" s="68"/>
      <c r="U193" s="64"/>
      <c r="V193" s="64"/>
      <c r="X193" s="69"/>
    </row>
    <row r="194">
      <c r="E194" s="64"/>
      <c r="F194" s="65"/>
      <c r="G194" s="66"/>
      <c r="H194" s="66"/>
      <c r="I194" s="64"/>
      <c r="J194" s="64"/>
      <c r="K194" s="64"/>
      <c r="L194" s="64"/>
      <c r="M194" s="64"/>
      <c r="N194" s="64"/>
      <c r="O194" s="64"/>
      <c r="P194" s="64"/>
      <c r="Q194" s="64"/>
      <c r="S194" s="64"/>
      <c r="T194" s="68"/>
      <c r="U194" s="64"/>
      <c r="V194" s="64"/>
      <c r="X194" s="69"/>
    </row>
    <row r="195">
      <c r="E195" s="64"/>
      <c r="F195" s="65"/>
      <c r="G195" s="66"/>
      <c r="H195" s="66"/>
      <c r="I195" s="64"/>
      <c r="J195" s="64"/>
      <c r="K195" s="64"/>
      <c r="L195" s="64"/>
      <c r="M195" s="64"/>
      <c r="N195" s="64"/>
      <c r="O195" s="64"/>
      <c r="P195" s="64"/>
      <c r="Q195" s="64"/>
      <c r="S195" s="64"/>
      <c r="T195" s="68"/>
      <c r="U195" s="64"/>
      <c r="V195" s="64"/>
      <c r="X195" s="69"/>
    </row>
    <row r="196">
      <c r="E196" s="64"/>
      <c r="F196" s="65"/>
      <c r="G196" s="66"/>
      <c r="H196" s="66"/>
      <c r="I196" s="64"/>
      <c r="J196" s="64"/>
      <c r="K196" s="64"/>
      <c r="L196" s="64"/>
      <c r="M196" s="64"/>
      <c r="N196" s="64"/>
      <c r="O196" s="64"/>
      <c r="P196" s="64"/>
      <c r="Q196" s="64"/>
      <c r="S196" s="64"/>
      <c r="T196" s="68"/>
      <c r="U196" s="64"/>
      <c r="V196" s="64"/>
      <c r="X196" s="69"/>
    </row>
    <row r="197">
      <c r="E197" s="64"/>
      <c r="F197" s="65"/>
      <c r="G197" s="66"/>
      <c r="H197" s="66"/>
      <c r="I197" s="64"/>
      <c r="J197" s="64"/>
      <c r="K197" s="64"/>
      <c r="L197" s="64"/>
      <c r="M197" s="64"/>
      <c r="N197" s="64"/>
      <c r="O197" s="64"/>
      <c r="P197" s="64"/>
      <c r="Q197" s="64"/>
      <c r="S197" s="64"/>
      <c r="T197" s="68"/>
      <c r="U197" s="64"/>
      <c r="V197" s="64"/>
      <c r="X197" s="69"/>
    </row>
    <row r="198">
      <c r="E198" s="64"/>
      <c r="F198" s="65"/>
      <c r="G198" s="66"/>
      <c r="H198" s="66"/>
      <c r="I198" s="64"/>
      <c r="J198" s="64"/>
      <c r="K198" s="64"/>
      <c r="L198" s="64"/>
      <c r="M198" s="64"/>
      <c r="N198" s="64"/>
      <c r="O198" s="64"/>
      <c r="P198" s="64"/>
      <c r="Q198" s="64"/>
      <c r="S198" s="64"/>
      <c r="T198" s="68"/>
      <c r="U198" s="64"/>
      <c r="V198" s="64"/>
      <c r="X198" s="69"/>
    </row>
    <row r="199">
      <c r="E199" s="64"/>
      <c r="F199" s="65"/>
      <c r="G199" s="66"/>
      <c r="H199" s="66"/>
      <c r="I199" s="64"/>
      <c r="J199" s="64"/>
      <c r="K199" s="64"/>
      <c r="L199" s="64"/>
      <c r="M199" s="64"/>
      <c r="N199" s="64"/>
      <c r="O199" s="64"/>
      <c r="P199" s="64"/>
      <c r="Q199" s="64"/>
      <c r="S199" s="64"/>
      <c r="T199" s="68"/>
      <c r="U199" s="64"/>
      <c r="V199" s="64"/>
      <c r="X199" s="69"/>
    </row>
    <row r="200">
      <c r="E200" s="64"/>
      <c r="F200" s="65"/>
      <c r="G200" s="66"/>
      <c r="H200" s="66"/>
      <c r="I200" s="64"/>
      <c r="J200" s="64"/>
      <c r="K200" s="64"/>
      <c r="L200" s="64"/>
      <c r="M200" s="64"/>
      <c r="N200" s="64"/>
      <c r="O200" s="64"/>
      <c r="P200" s="64"/>
      <c r="Q200" s="64"/>
      <c r="S200" s="64"/>
      <c r="T200" s="68"/>
      <c r="U200" s="64"/>
      <c r="V200" s="64"/>
      <c r="X200" s="69"/>
    </row>
    <row r="201">
      <c r="E201" s="64"/>
      <c r="F201" s="65"/>
      <c r="G201" s="66"/>
      <c r="H201" s="66"/>
      <c r="I201" s="64"/>
      <c r="J201" s="64"/>
      <c r="K201" s="64"/>
      <c r="L201" s="64"/>
      <c r="M201" s="64"/>
      <c r="N201" s="64"/>
      <c r="O201" s="64"/>
      <c r="P201" s="64"/>
      <c r="Q201" s="64"/>
      <c r="S201" s="64"/>
      <c r="T201" s="68"/>
      <c r="U201" s="64"/>
      <c r="V201" s="64"/>
      <c r="X201" s="69"/>
    </row>
    <row r="202">
      <c r="E202" s="64"/>
      <c r="F202" s="65"/>
      <c r="G202" s="66"/>
      <c r="H202" s="66"/>
      <c r="I202" s="64"/>
      <c r="J202" s="64"/>
      <c r="K202" s="64"/>
      <c r="L202" s="64"/>
      <c r="M202" s="64"/>
      <c r="N202" s="64"/>
      <c r="O202" s="64"/>
      <c r="P202" s="64"/>
      <c r="Q202" s="64"/>
      <c r="S202" s="64"/>
      <c r="T202" s="68"/>
      <c r="U202" s="64"/>
      <c r="V202" s="64"/>
      <c r="X202" s="69"/>
    </row>
    <row r="203">
      <c r="E203" s="64"/>
      <c r="F203" s="65"/>
      <c r="G203" s="66"/>
      <c r="H203" s="66"/>
      <c r="I203" s="64"/>
      <c r="J203" s="64"/>
      <c r="K203" s="64"/>
      <c r="L203" s="64"/>
      <c r="M203" s="64"/>
      <c r="N203" s="64"/>
      <c r="O203" s="64"/>
      <c r="P203" s="64"/>
      <c r="Q203" s="64"/>
      <c r="S203" s="64"/>
      <c r="T203" s="68"/>
      <c r="U203" s="64"/>
      <c r="V203" s="64"/>
      <c r="X203" s="69"/>
    </row>
    <row r="204">
      <c r="E204" s="64"/>
      <c r="F204" s="65"/>
      <c r="G204" s="66"/>
      <c r="H204" s="66"/>
      <c r="I204" s="64"/>
      <c r="J204" s="64"/>
      <c r="K204" s="64"/>
      <c r="L204" s="64"/>
      <c r="M204" s="64"/>
      <c r="N204" s="64"/>
      <c r="O204" s="64"/>
      <c r="P204" s="64"/>
      <c r="Q204" s="64"/>
      <c r="S204" s="64"/>
      <c r="T204" s="68"/>
      <c r="U204" s="64"/>
      <c r="V204" s="64"/>
      <c r="X204" s="69"/>
    </row>
    <row r="205">
      <c r="E205" s="64"/>
      <c r="F205" s="65"/>
      <c r="G205" s="66"/>
      <c r="H205" s="66"/>
      <c r="I205" s="64"/>
      <c r="J205" s="64"/>
      <c r="K205" s="64"/>
      <c r="L205" s="64"/>
      <c r="M205" s="64"/>
      <c r="N205" s="64"/>
      <c r="O205" s="64"/>
      <c r="P205" s="64"/>
      <c r="Q205" s="64"/>
      <c r="S205" s="64"/>
      <c r="T205" s="68"/>
      <c r="U205" s="64"/>
      <c r="V205" s="64"/>
      <c r="X205" s="69"/>
    </row>
    <row r="206">
      <c r="E206" s="64"/>
      <c r="F206" s="65"/>
      <c r="G206" s="66"/>
      <c r="H206" s="66"/>
      <c r="I206" s="64"/>
      <c r="J206" s="64"/>
      <c r="K206" s="64"/>
      <c r="L206" s="64"/>
      <c r="M206" s="64"/>
      <c r="N206" s="64"/>
      <c r="O206" s="64"/>
      <c r="P206" s="64"/>
      <c r="Q206" s="64"/>
      <c r="S206" s="64"/>
      <c r="T206" s="68"/>
      <c r="U206" s="64"/>
      <c r="V206" s="64"/>
      <c r="X206" s="69"/>
    </row>
    <row r="207">
      <c r="E207" s="64"/>
      <c r="F207" s="65"/>
      <c r="G207" s="66"/>
      <c r="H207" s="66"/>
      <c r="I207" s="64"/>
      <c r="J207" s="64"/>
      <c r="K207" s="64"/>
      <c r="L207" s="64"/>
      <c r="M207" s="64"/>
      <c r="N207" s="64"/>
      <c r="O207" s="64"/>
      <c r="P207" s="64"/>
      <c r="Q207" s="64"/>
      <c r="S207" s="64"/>
      <c r="T207" s="68"/>
      <c r="U207" s="64"/>
      <c r="V207" s="64"/>
      <c r="X207" s="69"/>
    </row>
    <row r="208">
      <c r="E208" s="64"/>
      <c r="F208" s="65"/>
      <c r="G208" s="66"/>
      <c r="H208" s="66"/>
      <c r="I208" s="64"/>
      <c r="J208" s="64"/>
      <c r="K208" s="64"/>
      <c r="L208" s="64"/>
      <c r="M208" s="64"/>
      <c r="N208" s="64"/>
      <c r="O208" s="64"/>
      <c r="P208" s="64"/>
      <c r="Q208" s="64"/>
      <c r="S208" s="64"/>
      <c r="T208" s="68"/>
      <c r="U208" s="64"/>
      <c r="V208" s="64"/>
      <c r="X208" s="69"/>
    </row>
    <row r="209">
      <c r="E209" s="64"/>
      <c r="F209" s="65"/>
      <c r="G209" s="66"/>
      <c r="H209" s="66"/>
      <c r="I209" s="64"/>
      <c r="J209" s="64"/>
      <c r="K209" s="64"/>
      <c r="L209" s="64"/>
      <c r="M209" s="64"/>
      <c r="N209" s="64"/>
      <c r="O209" s="64"/>
      <c r="P209" s="64"/>
      <c r="Q209" s="64"/>
      <c r="S209" s="64"/>
      <c r="T209" s="68"/>
      <c r="U209" s="64"/>
      <c r="V209" s="64"/>
      <c r="X209" s="69"/>
    </row>
    <row r="210">
      <c r="E210" s="64"/>
      <c r="F210" s="65"/>
      <c r="G210" s="66"/>
      <c r="H210" s="66"/>
      <c r="I210" s="64"/>
      <c r="J210" s="64"/>
      <c r="K210" s="64"/>
      <c r="L210" s="64"/>
      <c r="M210" s="64"/>
      <c r="N210" s="64"/>
      <c r="O210" s="64"/>
      <c r="P210" s="64"/>
      <c r="Q210" s="64"/>
      <c r="S210" s="64"/>
      <c r="T210" s="68"/>
      <c r="U210" s="64"/>
      <c r="V210" s="64"/>
      <c r="X210" s="69"/>
    </row>
    <row r="211">
      <c r="E211" s="64"/>
      <c r="F211" s="65"/>
      <c r="G211" s="66"/>
      <c r="H211" s="66"/>
      <c r="I211" s="64"/>
      <c r="J211" s="64"/>
      <c r="K211" s="64"/>
      <c r="L211" s="64"/>
      <c r="M211" s="64"/>
      <c r="N211" s="64"/>
      <c r="O211" s="64"/>
      <c r="P211" s="64"/>
      <c r="Q211" s="64"/>
      <c r="S211" s="64"/>
      <c r="T211" s="68"/>
      <c r="U211" s="64"/>
      <c r="V211" s="64"/>
      <c r="X211" s="69"/>
    </row>
    <row r="212">
      <c r="E212" s="64"/>
      <c r="F212" s="65"/>
      <c r="G212" s="66"/>
      <c r="H212" s="66"/>
      <c r="I212" s="64"/>
      <c r="J212" s="64"/>
      <c r="K212" s="64"/>
      <c r="L212" s="64"/>
      <c r="M212" s="64"/>
      <c r="N212" s="64"/>
      <c r="O212" s="64"/>
      <c r="P212" s="64"/>
      <c r="Q212" s="64"/>
      <c r="S212" s="64"/>
      <c r="T212" s="68"/>
      <c r="U212" s="64"/>
      <c r="V212" s="64"/>
      <c r="X212" s="69"/>
    </row>
    <row r="213">
      <c r="E213" s="64"/>
      <c r="F213" s="65"/>
      <c r="G213" s="66"/>
      <c r="H213" s="66"/>
      <c r="I213" s="64"/>
      <c r="J213" s="64"/>
      <c r="K213" s="64"/>
      <c r="L213" s="64"/>
      <c r="M213" s="64"/>
      <c r="N213" s="64"/>
      <c r="O213" s="64"/>
      <c r="P213" s="64"/>
      <c r="Q213" s="64"/>
      <c r="S213" s="64"/>
      <c r="T213" s="68"/>
      <c r="U213" s="64"/>
      <c r="V213" s="64"/>
      <c r="X213" s="69"/>
    </row>
    <row r="214">
      <c r="E214" s="64"/>
      <c r="F214" s="65"/>
      <c r="G214" s="66"/>
      <c r="H214" s="66"/>
      <c r="I214" s="64"/>
      <c r="J214" s="64"/>
      <c r="K214" s="64"/>
      <c r="L214" s="64"/>
      <c r="M214" s="64"/>
      <c r="N214" s="64"/>
      <c r="O214" s="64"/>
      <c r="P214" s="64"/>
      <c r="Q214" s="64"/>
      <c r="S214" s="64"/>
      <c r="T214" s="68"/>
      <c r="U214" s="64"/>
      <c r="V214" s="64"/>
      <c r="X214" s="69"/>
    </row>
    <row r="215">
      <c r="E215" s="64"/>
      <c r="F215" s="65"/>
      <c r="G215" s="66"/>
      <c r="H215" s="66"/>
      <c r="I215" s="64"/>
      <c r="J215" s="64"/>
      <c r="K215" s="64"/>
      <c r="L215" s="64"/>
      <c r="M215" s="64"/>
      <c r="N215" s="64"/>
      <c r="O215" s="64"/>
      <c r="P215" s="64"/>
      <c r="Q215" s="64"/>
      <c r="S215" s="64"/>
      <c r="T215" s="68"/>
      <c r="U215" s="64"/>
      <c r="V215" s="64"/>
      <c r="X215" s="69"/>
    </row>
    <row r="216">
      <c r="E216" s="64"/>
      <c r="F216" s="65"/>
      <c r="G216" s="66"/>
      <c r="H216" s="66"/>
      <c r="I216" s="64"/>
      <c r="J216" s="64"/>
      <c r="K216" s="64"/>
      <c r="L216" s="64"/>
      <c r="M216" s="64"/>
      <c r="N216" s="64"/>
      <c r="O216" s="64"/>
      <c r="P216" s="64"/>
      <c r="Q216" s="64"/>
      <c r="S216" s="64"/>
      <c r="T216" s="68"/>
      <c r="U216" s="64"/>
      <c r="V216" s="64"/>
      <c r="X216" s="69"/>
    </row>
    <row r="217">
      <c r="E217" s="64"/>
      <c r="F217" s="65"/>
      <c r="G217" s="66"/>
      <c r="H217" s="66"/>
      <c r="I217" s="64"/>
      <c r="J217" s="64"/>
      <c r="K217" s="64"/>
      <c r="L217" s="64"/>
      <c r="M217" s="64"/>
      <c r="N217" s="64"/>
      <c r="O217" s="64"/>
      <c r="P217" s="64"/>
      <c r="Q217" s="64"/>
      <c r="S217" s="64"/>
      <c r="T217" s="68"/>
      <c r="U217" s="64"/>
      <c r="V217" s="64"/>
      <c r="X217" s="69"/>
    </row>
    <row r="218">
      <c r="E218" s="64"/>
      <c r="F218" s="65"/>
      <c r="G218" s="66"/>
      <c r="H218" s="66"/>
      <c r="I218" s="64"/>
      <c r="J218" s="64"/>
      <c r="K218" s="64"/>
      <c r="L218" s="64"/>
      <c r="M218" s="64"/>
      <c r="N218" s="64"/>
      <c r="O218" s="64"/>
      <c r="P218" s="64"/>
      <c r="Q218" s="64"/>
      <c r="S218" s="64"/>
      <c r="T218" s="68"/>
      <c r="U218" s="64"/>
      <c r="V218" s="64"/>
      <c r="X218" s="69"/>
    </row>
    <row r="219">
      <c r="E219" s="64"/>
      <c r="F219" s="65"/>
      <c r="G219" s="66"/>
      <c r="H219" s="66"/>
      <c r="I219" s="64"/>
      <c r="J219" s="64"/>
      <c r="K219" s="64"/>
      <c r="L219" s="64"/>
      <c r="M219" s="64"/>
      <c r="N219" s="64"/>
      <c r="O219" s="64"/>
      <c r="P219" s="64"/>
      <c r="Q219" s="64"/>
      <c r="S219" s="64"/>
      <c r="T219" s="68"/>
      <c r="U219" s="64"/>
      <c r="V219" s="64"/>
      <c r="X219" s="69"/>
    </row>
    <row r="220">
      <c r="E220" s="64"/>
      <c r="F220" s="65"/>
      <c r="G220" s="66"/>
      <c r="H220" s="66"/>
      <c r="I220" s="64"/>
      <c r="J220" s="64"/>
      <c r="K220" s="64"/>
      <c r="L220" s="64"/>
      <c r="M220" s="64"/>
      <c r="N220" s="64"/>
      <c r="O220" s="64"/>
      <c r="P220" s="64"/>
      <c r="Q220" s="64"/>
      <c r="S220" s="64"/>
      <c r="T220" s="68"/>
      <c r="U220" s="64"/>
      <c r="V220" s="64"/>
      <c r="X220" s="69"/>
    </row>
    <row r="221">
      <c r="E221" s="64"/>
      <c r="F221" s="65"/>
      <c r="G221" s="66"/>
      <c r="H221" s="66"/>
      <c r="I221" s="64"/>
      <c r="J221" s="64"/>
      <c r="K221" s="64"/>
      <c r="L221" s="64"/>
      <c r="M221" s="64"/>
      <c r="N221" s="64"/>
      <c r="O221" s="64"/>
      <c r="P221" s="64"/>
      <c r="Q221" s="64"/>
      <c r="S221" s="64"/>
      <c r="T221" s="68"/>
      <c r="U221" s="64"/>
      <c r="V221" s="64"/>
      <c r="X221" s="69"/>
    </row>
    <row r="222">
      <c r="E222" s="64"/>
      <c r="F222" s="65"/>
      <c r="G222" s="66"/>
      <c r="H222" s="66"/>
      <c r="I222" s="64"/>
      <c r="J222" s="64"/>
      <c r="K222" s="64"/>
      <c r="L222" s="64"/>
      <c r="M222" s="64"/>
      <c r="N222" s="64"/>
      <c r="O222" s="64"/>
      <c r="P222" s="64"/>
      <c r="Q222" s="64"/>
      <c r="S222" s="64"/>
      <c r="T222" s="68"/>
      <c r="U222" s="64"/>
      <c r="V222" s="64"/>
      <c r="X222" s="69"/>
    </row>
    <row r="223">
      <c r="E223" s="64"/>
      <c r="F223" s="65"/>
      <c r="G223" s="66"/>
      <c r="H223" s="66"/>
      <c r="I223" s="64"/>
      <c r="J223" s="64"/>
      <c r="K223" s="64"/>
      <c r="L223" s="64"/>
      <c r="M223" s="64"/>
      <c r="N223" s="64"/>
      <c r="O223" s="64"/>
      <c r="P223" s="64"/>
      <c r="Q223" s="64"/>
      <c r="S223" s="64"/>
      <c r="T223" s="68"/>
      <c r="U223" s="64"/>
      <c r="V223" s="64"/>
      <c r="X223" s="69"/>
    </row>
    <row r="224">
      <c r="E224" s="64"/>
      <c r="F224" s="65"/>
      <c r="G224" s="66"/>
      <c r="H224" s="66"/>
      <c r="I224" s="64"/>
      <c r="J224" s="64"/>
      <c r="K224" s="64"/>
      <c r="L224" s="64"/>
      <c r="M224" s="64"/>
      <c r="N224" s="64"/>
      <c r="O224" s="64"/>
      <c r="P224" s="64"/>
      <c r="Q224" s="64"/>
      <c r="S224" s="64"/>
      <c r="T224" s="68"/>
      <c r="U224" s="64"/>
      <c r="V224" s="64"/>
      <c r="X224" s="69"/>
    </row>
    <row r="225">
      <c r="E225" s="64"/>
      <c r="F225" s="65"/>
      <c r="G225" s="66"/>
      <c r="H225" s="66"/>
      <c r="I225" s="64"/>
      <c r="J225" s="64"/>
      <c r="K225" s="64"/>
      <c r="L225" s="64"/>
      <c r="M225" s="64"/>
      <c r="N225" s="64"/>
      <c r="O225" s="64"/>
      <c r="P225" s="64"/>
      <c r="Q225" s="64"/>
      <c r="S225" s="64"/>
      <c r="T225" s="68"/>
      <c r="U225" s="64"/>
      <c r="V225" s="64"/>
      <c r="X225" s="69"/>
    </row>
    <row r="226">
      <c r="E226" s="64"/>
      <c r="F226" s="65"/>
      <c r="G226" s="66"/>
      <c r="H226" s="66"/>
      <c r="I226" s="64"/>
      <c r="J226" s="64"/>
      <c r="K226" s="64"/>
      <c r="L226" s="64"/>
      <c r="M226" s="64"/>
      <c r="N226" s="64"/>
      <c r="O226" s="64"/>
      <c r="P226" s="64"/>
      <c r="Q226" s="64"/>
      <c r="S226" s="64"/>
      <c r="T226" s="68"/>
      <c r="U226" s="64"/>
      <c r="V226" s="64"/>
      <c r="X226" s="69"/>
    </row>
    <row r="227">
      <c r="E227" s="64"/>
      <c r="F227" s="65"/>
      <c r="G227" s="66"/>
      <c r="H227" s="66"/>
      <c r="I227" s="64"/>
      <c r="J227" s="64"/>
      <c r="K227" s="64"/>
      <c r="L227" s="64"/>
      <c r="M227" s="64"/>
      <c r="N227" s="64"/>
      <c r="O227" s="64"/>
      <c r="P227" s="64"/>
      <c r="Q227" s="64"/>
      <c r="S227" s="64"/>
      <c r="T227" s="68"/>
      <c r="U227" s="64"/>
      <c r="V227" s="64"/>
      <c r="X227" s="69"/>
    </row>
    <row r="228">
      <c r="E228" s="64"/>
      <c r="F228" s="65"/>
      <c r="G228" s="66"/>
      <c r="H228" s="66"/>
      <c r="I228" s="64"/>
      <c r="J228" s="64"/>
      <c r="K228" s="64"/>
      <c r="L228" s="64"/>
      <c r="M228" s="64"/>
      <c r="N228" s="64"/>
      <c r="O228" s="64"/>
      <c r="P228" s="64"/>
      <c r="Q228" s="64"/>
      <c r="S228" s="64"/>
      <c r="T228" s="68"/>
      <c r="U228" s="64"/>
      <c r="V228" s="64"/>
      <c r="X228" s="69"/>
    </row>
    <row r="229">
      <c r="E229" s="64"/>
      <c r="F229" s="65"/>
      <c r="G229" s="66"/>
      <c r="H229" s="66"/>
      <c r="I229" s="64"/>
      <c r="J229" s="64"/>
      <c r="K229" s="64"/>
      <c r="L229" s="64"/>
      <c r="M229" s="64"/>
      <c r="N229" s="64"/>
      <c r="O229" s="64"/>
      <c r="P229" s="64"/>
      <c r="Q229" s="64"/>
      <c r="S229" s="64"/>
      <c r="T229" s="68"/>
      <c r="U229" s="64"/>
      <c r="V229" s="64"/>
      <c r="X229" s="69"/>
    </row>
    <row r="230">
      <c r="E230" s="64"/>
      <c r="F230" s="65"/>
      <c r="G230" s="66"/>
      <c r="H230" s="66"/>
      <c r="I230" s="64"/>
      <c r="J230" s="64"/>
      <c r="K230" s="64"/>
      <c r="L230" s="64"/>
      <c r="M230" s="64"/>
      <c r="N230" s="64"/>
      <c r="O230" s="64"/>
      <c r="P230" s="64"/>
      <c r="Q230" s="64"/>
      <c r="S230" s="64"/>
      <c r="T230" s="68"/>
      <c r="U230" s="64"/>
      <c r="V230" s="64"/>
      <c r="X230" s="69"/>
    </row>
    <row r="231">
      <c r="E231" s="64"/>
      <c r="F231" s="65"/>
      <c r="G231" s="66"/>
      <c r="H231" s="66"/>
      <c r="I231" s="64"/>
      <c r="J231" s="64"/>
      <c r="K231" s="64"/>
      <c r="L231" s="64"/>
      <c r="M231" s="64"/>
      <c r="N231" s="64"/>
      <c r="O231" s="64"/>
      <c r="P231" s="64"/>
      <c r="Q231" s="64"/>
      <c r="S231" s="64"/>
      <c r="T231" s="68"/>
      <c r="U231" s="64"/>
      <c r="V231" s="64"/>
      <c r="X231" s="69"/>
    </row>
    <row r="232">
      <c r="E232" s="64"/>
      <c r="F232" s="65"/>
      <c r="G232" s="66"/>
      <c r="H232" s="66"/>
      <c r="I232" s="64"/>
      <c r="J232" s="64"/>
      <c r="K232" s="64"/>
      <c r="L232" s="64"/>
      <c r="M232" s="64"/>
      <c r="N232" s="64"/>
      <c r="O232" s="64"/>
      <c r="P232" s="64"/>
      <c r="Q232" s="64"/>
      <c r="S232" s="64"/>
      <c r="T232" s="68"/>
      <c r="U232" s="64"/>
      <c r="V232" s="64"/>
      <c r="X232" s="69"/>
    </row>
    <row r="233">
      <c r="E233" s="64"/>
      <c r="F233" s="65"/>
      <c r="G233" s="66"/>
      <c r="H233" s="66"/>
      <c r="I233" s="64"/>
      <c r="J233" s="64"/>
      <c r="K233" s="64"/>
      <c r="L233" s="64"/>
      <c r="M233" s="64"/>
      <c r="N233" s="64"/>
      <c r="O233" s="64"/>
      <c r="P233" s="64"/>
      <c r="Q233" s="64"/>
      <c r="S233" s="64"/>
      <c r="T233" s="68"/>
      <c r="U233" s="64"/>
      <c r="V233" s="64"/>
      <c r="X233" s="69"/>
    </row>
    <row r="234">
      <c r="E234" s="64"/>
      <c r="F234" s="65"/>
      <c r="G234" s="66"/>
      <c r="H234" s="66"/>
      <c r="I234" s="64"/>
      <c r="J234" s="64"/>
      <c r="K234" s="64"/>
      <c r="L234" s="64"/>
      <c r="M234" s="64"/>
      <c r="N234" s="64"/>
      <c r="O234" s="64"/>
      <c r="P234" s="64"/>
      <c r="Q234" s="64"/>
      <c r="S234" s="64"/>
      <c r="T234" s="68"/>
      <c r="U234" s="64"/>
      <c r="V234" s="64"/>
      <c r="X234" s="69"/>
    </row>
    <row r="235">
      <c r="E235" s="64"/>
      <c r="F235" s="65"/>
      <c r="G235" s="66"/>
      <c r="H235" s="66"/>
      <c r="I235" s="64"/>
      <c r="J235" s="64"/>
      <c r="K235" s="64"/>
      <c r="L235" s="64"/>
      <c r="M235" s="64"/>
      <c r="N235" s="64"/>
      <c r="O235" s="64"/>
      <c r="P235" s="64"/>
      <c r="Q235" s="64"/>
      <c r="S235" s="64"/>
      <c r="T235" s="68"/>
      <c r="U235" s="64"/>
      <c r="V235" s="64"/>
      <c r="X235" s="69"/>
    </row>
    <row r="236">
      <c r="E236" s="64"/>
      <c r="F236" s="65"/>
      <c r="G236" s="66"/>
      <c r="H236" s="66"/>
      <c r="I236" s="64"/>
      <c r="J236" s="64"/>
      <c r="K236" s="64"/>
      <c r="L236" s="64"/>
      <c r="M236" s="64"/>
      <c r="N236" s="64"/>
      <c r="O236" s="64"/>
      <c r="P236" s="64"/>
      <c r="Q236" s="64"/>
      <c r="S236" s="64"/>
      <c r="T236" s="68"/>
      <c r="U236" s="64"/>
      <c r="V236" s="64"/>
      <c r="X236" s="69"/>
    </row>
    <row r="237">
      <c r="E237" s="64"/>
      <c r="F237" s="65"/>
      <c r="G237" s="66"/>
      <c r="H237" s="66"/>
      <c r="I237" s="64"/>
      <c r="J237" s="64"/>
      <c r="K237" s="64"/>
      <c r="L237" s="64"/>
      <c r="M237" s="64"/>
      <c r="N237" s="64"/>
      <c r="O237" s="64"/>
      <c r="P237" s="64"/>
      <c r="Q237" s="64"/>
      <c r="S237" s="64"/>
      <c r="T237" s="68"/>
      <c r="U237" s="64"/>
      <c r="V237" s="64"/>
      <c r="X237" s="69"/>
    </row>
    <row r="238">
      <c r="E238" s="64"/>
      <c r="F238" s="65"/>
      <c r="G238" s="66"/>
      <c r="H238" s="66"/>
      <c r="I238" s="64"/>
      <c r="J238" s="64"/>
      <c r="K238" s="64"/>
      <c r="L238" s="64"/>
      <c r="M238" s="64"/>
      <c r="N238" s="64"/>
      <c r="O238" s="64"/>
      <c r="P238" s="64"/>
      <c r="Q238" s="64"/>
      <c r="S238" s="64"/>
      <c r="T238" s="68"/>
      <c r="U238" s="64"/>
      <c r="V238" s="64"/>
      <c r="X238" s="69"/>
    </row>
    <row r="239">
      <c r="E239" s="64"/>
      <c r="F239" s="65"/>
      <c r="G239" s="66"/>
      <c r="H239" s="66"/>
      <c r="I239" s="64"/>
      <c r="J239" s="64"/>
      <c r="K239" s="64"/>
      <c r="L239" s="64"/>
      <c r="M239" s="64"/>
      <c r="N239" s="64"/>
      <c r="O239" s="64"/>
      <c r="P239" s="64"/>
      <c r="Q239" s="64"/>
      <c r="S239" s="64"/>
      <c r="T239" s="68"/>
      <c r="U239" s="64"/>
      <c r="V239" s="64"/>
      <c r="X239" s="69"/>
    </row>
    <row r="240">
      <c r="E240" s="64"/>
      <c r="F240" s="65"/>
      <c r="G240" s="66"/>
      <c r="H240" s="66"/>
      <c r="I240" s="64"/>
      <c r="J240" s="64"/>
      <c r="K240" s="64"/>
      <c r="L240" s="64"/>
      <c r="M240" s="64"/>
      <c r="N240" s="64"/>
      <c r="O240" s="64"/>
      <c r="P240" s="64"/>
      <c r="Q240" s="64"/>
      <c r="S240" s="64"/>
      <c r="T240" s="68"/>
      <c r="U240" s="64"/>
      <c r="V240" s="64"/>
      <c r="X240" s="69"/>
    </row>
    <row r="241">
      <c r="E241" s="64"/>
      <c r="F241" s="65"/>
      <c r="G241" s="66"/>
      <c r="H241" s="66"/>
      <c r="I241" s="64"/>
      <c r="J241" s="64"/>
      <c r="K241" s="64"/>
      <c r="L241" s="64"/>
      <c r="M241" s="64"/>
      <c r="N241" s="64"/>
      <c r="O241" s="64"/>
      <c r="P241" s="64"/>
      <c r="Q241" s="64"/>
      <c r="S241" s="64"/>
      <c r="T241" s="68"/>
      <c r="U241" s="64"/>
      <c r="V241" s="64"/>
      <c r="X241" s="69"/>
    </row>
    <row r="242">
      <c r="E242" s="64"/>
      <c r="F242" s="65"/>
      <c r="G242" s="66"/>
      <c r="H242" s="66"/>
      <c r="I242" s="64"/>
      <c r="J242" s="64"/>
      <c r="K242" s="64"/>
      <c r="L242" s="64"/>
      <c r="M242" s="64"/>
      <c r="N242" s="64"/>
      <c r="O242" s="64"/>
      <c r="P242" s="64"/>
      <c r="Q242" s="64"/>
      <c r="S242" s="64"/>
      <c r="T242" s="68"/>
      <c r="U242" s="64"/>
      <c r="V242" s="64"/>
      <c r="X242" s="69"/>
    </row>
    <row r="243">
      <c r="E243" s="64"/>
      <c r="F243" s="65"/>
      <c r="G243" s="66"/>
      <c r="H243" s="66"/>
      <c r="I243" s="64"/>
      <c r="J243" s="64"/>
      <c r="K243" s="64"/>
      <c r="L243" s="64"/>
      <c r="M243" s="64"/>
      <c r="N243" s="64"/>
      <c r="O243" s="64"/>
      <c r="P243" s="64"/>
      <c r="Q243" s="64"/>
      <c r="S243" s="64"/>
      <c r="T243" s="68"/>
      <c r="U243" s="64"/>
      <c r="V243" s="64"/>
      <c r="X243" s="69"/>
    </row>
    <row r="244">
      <c r="E244" s="64"/>
      <c r="F244" s="65"/>
      <c r="G244" s="66"/>
      <c r="H244" s="66"/>
      <c r="I244" s="64"/>
      <c r="J244" s="64"/>
      <c r="K244" s="64"/>
      <c r="L244" s="64"/>
      <c r="M244" s="64"/>
      <c r="N244" s="64"/>
      <c r="O244" s="64"/>
      <c r="P244" s="64"/>
      <c r="Q244" s="64"/>
      <c r="S244" s="64"/>
      <c r="T244" s="68"/>
      <c r="U244" s="64"/>
      <c r="V244" s="64"/>
      <c r="X244" s="69"/>
    </row>
    <row r="245">
      <c r="E245" s="64"/>
      <c r="F245" s="65"/>
      <c r="G245" s="66"/>
      <c r="H245" s="66"/>
      <c r="I245" s="64"/>
      <c r="J245" s="64"/>
      <c r="K245" s="64"/>
      <c r="L245" s="64"/>
      <c r="M245" s="64"/>
      <c r="N245" s="64"/>
      <c r="O245" s="64"/>
      <c r="P245" s="64"/>
      <c r="Q245" s="64"/>
      <c r="S245" s="64"/>
      <c r="T245" s="68"/>
      <c r="U245" s="64"/>
      <c r="V245" s="64"/>
      <c r="X245" s="69"/>
    </row>
    <row r="246">
      <c r="E246" s="64"/>
      <c r="F246" s="65"/>
      <c r="G246" s="66"/>
      <c r="H246" s="66"/>
      <c r="I246" s="64"/>
      <c r="J246" s="64"/>
      <c r="K246" s="64"/>
      <c r="L246" s="64"/>
      <c r="M246" s="64"/>
      <c r="N246" s="64"/>
      <c r="O246" s="64"/>
      <c r="P246" s="64"/>
      <c r="Q246" s="64"/>
      <c r="S246" s="64"/>
      <c r="T246" s="68"/>
      <c r="U246" s="64"/>
      <c r="V246" s="64"/>
      <c r="X246" s="69"/>
    </row>
    <row r="247">
      <c r="E247" s="64"/>
      <c r="F247" s="65"/>
      <c r="G247" s="66"/>
      <c r="H247" s="66"/>
      <c r="I247" s="64"/>
      <c r="J247" s="64"/>
      <c r="K247" s="64"/>
      <c r="L247" s="64"/>
      <c r="M247" s="64"/>
      <c r="N247" s="64"/>
      <c r="O247" s="64"/>
      <c r="P247" s="64"/>
      <c r="Q247" s="64"/>
      <c r="S247" s="64"/>
      <c r="T247" s="68"/>
      <c r="U247" s="64"/>
      <c r="V247" s="64"/>
      <c r="X247" s="69"/>
    </row>
    <row r="248">
      <c r="E248" s="64"/>
      <c r="F248" s="65"/>
      <c r="G248" s="66"/>
      <c r="H248" s="66"/>
      <c r="I248" s="64"/>
      <c r="J248" s="64"/>
      <c r="K248" s="64"/>
      <c r="L248" s="64"/>
      <c r="M248" s="64"/>
      <c r="N248" s="64"/>
      <c r="O248" s="64"/>
      <c r="P248" s="64"/>
      <c r="Q248" s="64"/>
      <c r="S248" s="64"/>
      <c r="T248" s="68"/>
      <c r="U248" s="64"/>
      <c r="V248" s="64"/>
      <c r="X248" s="69"/>
    </row>
    <row r="249">
      <c r="E249" s="64"/>
      <c r="F249" s="65"/>
      <c r="G249" s="66"/>
      <c r="H249" s="66"/>
      <c r="I249" s="64"/>
      <c r="J249" s="64"/>
      <c r="K249" s="64"/>
      <c r="L249" s="64"/>
      <c r="M249" s="64"/>
      <c r="N249" s="64"/>
      <c r="O249" s="64"/>
      <c r="P249" s="64"/>
      <c r="Q249" s="64"/>
      <c r="S249" s="64"/>
      <c r="T249" s="68"/>
      <c r="U249" s="64"/>
      <c r="V249" s="64"/>
      <c r="X249" s="69"/>
    </row>
    <row r="250">
      <c r="E250" s="64"/>
      <c r="F250" s="65"/>
      <c r="G250" s="66"/>
      <c r="H250" s="66"/>
      <c r="I250" s="64"/>
      <c r="J250" s="64"/>
      <c r="K250" s="64"/>
      <c r="L250" s="64"/>
      <c r="M250" s="64"/>
      <c r="N250" s="64"/>
      <c r="O250" s="64"/>
      <c r="P250" s="64"/>
      <c r="Q250" s="64"/>
      <c r="S250" s="64"/>
      <c r="T250" s="68"/>
      <c r="U250" s="64"/>
      <c r="V250" s="64"/>
      <c r="X250" s="69"/>
    </row>
    <row r="251">
      <c r="E251" s="64"/>
      <c r="F251" s="65"/>
      <c r="G251" s="66"/>
      <c r="H251" s="66"/>
      <c r="I251" s="64"/>
      <c r="J251" s="64"/>
      <c r="K251" s="64"/>
      <c r="L251" s="64"/>
      <c r="M251" s="64"/>
      <c r="N251" s="64"/>
      <c r="O251" s="64"/>
      <c r="P251" s="64"/>
      <c r="Q251" s="64"/>
      <c r="S251" s="64"/>
      <c r="T251" s="68"/>
      <c r="U251" s="64"/>
      <c r="V251" s="64"/>
      <c r="X251" s="69"/>
    </row>
    <row r="252">
      <c r="E252" s="64"/>
      <c r="F252" s="65"/>
      <c r="G252" s="66"/>
      <c r="H252" s="66"/>
      <c r="I252" s="64"/>
      <c r="J252" s="64"/>
      <c r="K252" s="64"/>
      <c r="L252" s="64"/>
      <c r="M252" s="64"/>
      <c r="N252" s="64"/>
      <c r="O252" s="64"/>
      <c r="P252" s="64"/>
      <c r="Q252" s="64"/>
      <c r="S252" s="64"/>
      <c r="T252" s="68"/>
      <c r="U252" s="64"/>
      <c r="V252" s="64"/>
      <c r="X252" s="69"/>
    </row>
    <row r="253">
      <c r="E253" s="64"/>
      <c r="F253" s="65"/>
      <c r="G253" s="66"/>
      <c r="H253" s="66"/>
      <c r="I253" s="64"/>
      <c r="J253" s="64"/>
      <c r="K253" s="64"/>
      <c r="L253" s="64"/>
      <c r="M253" s="64"/>
      <c r="N253" s="64"/>
      <c r="O253" s="64"/>
      <c r="P253" s="64"/>
      <c r="Q253" s="64"/>
      <c r="S253" s="64"/>
      <c r="T253" s="68"/>
      <c r="U253" s="64"/>
      <c r="V253" s="64"/>
      <c r="X253" s="69"/>
    </row>
    <row r="254">
      <c r="E254" s="64"/>
      <c r="F254" s="65"/>
      <c r="G254" s="66"/>
      <c r="H254" s="66"/>
      <c r="I254" s="64"/>
      <c r="J254" s="64"/>
      <c r="K254" s="64"/>
      <c r="L254" s="64"/>
      <c r="M254" s="64"/>
      <c r="N254" s="64"/>
      <c r="O254" s="64"/>
      <c r="P254" s="64"/>
      <c r="Q254" s="64"/>
      <c r="S254" s="64"/>
      <c r="T254" s="68"/>
      <c r="U254" s="64"/>
      <c r="V254" s="64"/>
      <c r="X254" s="69"/>
    </row>
    <row r="255">
      <c r="E255" s="64"/>
      <c r="F255" s="65"/>
      <c r="G255" s="66"/>
      <c r="H255" s="66"/>
      <c r="I255" s="64"/>
      <c r="J255" s="64"/>
      <c r="K255" s="64"/>
      <c r="L255" s="64"/>
      <c r="M255" s="64"/>
      <c r="N255" s="64"/>
      <c r="O255" s="64"/>
      <c r="P255" s="64"/>
      <c r="Q255" s="64"/>
      <c r="S255" s="64"/>
      <c r="T255" s="68"/>
      <c r="U255" s="64"/>
      <c r="V255" s="64"/>
      <c r="X255" s="69"/>
    </row>
    <row r="256">
      <c r="E256" s="64"/>
      <c r="F256" s="65"/>
      <c r="G256" s="66"/>
      <c r="H256" s="66"/>
      <c r="I256" s="64"/>
      <c r="J256" s="64"/>
      <c r="K256" s="64"/>
      <c r="L256" s="64"/>
      <c r="M256" s="64"/>
      <c r="N256" s="64"/>
      <c r="O256" s="64"/>
      <c r="P256" s="64"/>
      <c r="Q256" s="64"/>
      <c r="S256" s="64"/>
      <c r="T256" s="68"/>
      <c r="U256" s="64"/>
      <c r="V256" s="64"/>
      <c r="X256" s="69"/>
    </row>
    <row r="257">
      <c r="E257" s="64"/>
      <c r="F257" s="65"/>
      <c r="G257" s="66"/>
      <c r="H257" s="66"/>
      <c r="I257" s="64"/>
      <c r="J257" s="64"/>
      <c r="K257" s="64"/>
      <c r="L257" s="64"/>
      <c r="M257" s="64"/>
      <c r="N257" s="64"/>
      <c r="O257" s="64"/>
      <c r="P257" s="64"/>
      <c r="Q257" s="64"/>
      <c r="S257" s="64"/>
      <c r="T257" s="68"/>
      <c r="U257" s="64"/>
      <c r="V257" s="64"/>
      <c r="X257" s="69"/>
    </row>
    <row r="258">
      <c r="E258" s="64"/>
      <c r="F258" s="65"/>
      <c r="G258" s="66"/>
      <c r="H258" s="66"/>
      <c r="I258" s="64"/>
      <c r="J258" s="64"/>
      <c r="K258" s="64"/>
      <c r="L258" s="64"/>
      <c r="M258" s="64"/>
      <c r="N258" s="64"/>
      <c r="O258" s="64"/>
      <c r="P258" s="64"/>
      <c r="Q258" s="64"/>
      <c r="S258" s="64"/>
      <c r="T258" s="68"/>
      <c r="U258" s="64"/>
      <c r="V258" s="64"/>
      <c r="X258" s="69"/>
    </row>
    <row r="259">
      <c r="E259" s="64"/>
      <c r="F259" s="65"/>
      <c r="G259" s="66"/>
      <c r="H259" s="66"/>
      <c r="I259" s="64"/>
      <c r="J259" s="64"/>
      <c r="K259" s="64"/>
      <c r="L259" s="64"/>
      <c r="M259" s="64"/>
      <c r="N259" s="64"/>
      <c r="O259" s="64"/>
      <c r="P259" s="64"/>
      <c r="Q259" s="64"/>
      <c r="S259" s="64"/>
      <c r="T259" s="68"/>
      <c r="U259" s="64"/>
      <c r="V259" s="64"/>
      <c r="X259" s="69"/>
    </row>
    <row r="260">
      <c r="E260" s="64"/>
      <c r="F260" s="65"/>
      <c r="G260" s="66"/>
      <c r="H260" s="66"/>
      <c r="I260" s="64"/>
      <c r="J260" s="64"/>
      <c r="K260" s="64"/>
      <c r="L260" s="64"/>
      <c r="M260" s="64"/>
      <c r="N260" s="64"/>
      <c r="O260" s="64"/>
      <c r="P260" s="64"/>
      <c r="Q260" s="64"/>
      <c r="S260" s="64"/>
      <c r="T260" s="68"/>
      <c r="U260" s="64"/>
      <c r="V260" s="64"/>
      <c r="X260" s="69"/>
    </row>
    <row r="261">
      <c r="E261" s="64"/>
      <c r="F261" s="65"/>
      <c r="G261" s="66"/>
      <c r="H261" s="66"/>
      <c r="I261" s="64"/>
      <c r="J261" s="64"/>
      <c r="K261" s="64"/>
      <c r="L261" s="64"/>
      <c r="M261" s="64"/>
      <c r="N261" s="64"/>
      <c r="O261" s="64"/>
      <c r="P261" s="64"/>
      <c r="Q261" s="64"/>
      <c r="S261" s="64"/>
      <c r="T261" s="68"/>
      <c r="U261" s="64"/>
      <c r="V261" s="64"/>
      <c r="X261" s="69"/>
    </row>
    <row r="262">
      <c r="E262" s="64"/>
      <c r="F262" s="65"/>
      <c r="G262" s="66"/>
      <c r="H262" s="66"/>
      <c r="I262" s="64"/>
      <c r="J262" s="64"/>
      <c r="K262" s="64"/>
      <c r="L262" s="64"/>
      <c r="M262" s="64"/>
      <c r="N262" s="64"/>
      <c r="O262" s="64"/>
      <c r="P262" s="64"/>
      <c r="Q262" s="64"/>
      <c r="S262" s="64"/>
      <c r="T262" s="68"/>
      <c r="U262" s="64"/>
      <c r="V262" s="64"/>
      <c r="X262" s="69"/>
    </row>
    <row r="263">
      <c r="E263" s="64"/>
      <c r="F263" s="65"/>
      <c r="G263" s="66"/>
      <c r="H263" s="66"/>
      <c r="I263" s="64"/>
      <c r="J263" s="64"/>
      <c r="K263" s="64"/>
      <c r="L263" s="64"/>
      <c r="M263" s="64"/>
      <c r="N263" s="64"/>
      <c r="O263" s="64"/>
      <c r="P263" s="64"/>
      <c r="Q263" s="64"/>
      <c r="S263" s="64"/>
      <c r="T263" s="68"/>
      <c r="U263" s="64"/>
      <c r="V263" s="64"/>
      <c r="X263" s="69"/>
    </row>
    <row r="264">
      <c r="E264" s="64"/>
      <c r="F264" s="65"/>
      <c r="G264" s="66"/>
      <c r="H264" s="66"/>
      <c r="I264" s="64"/>
      <c r="J264" s="64"/>
      <c r="K264" s="64"/>
      <c r="L264" s="64"/>
      <c r="M264" s="64"/>
      <c r="N264" s="64"/>
      <c r="O264" s="64"/>
      <c r="P264" s="64"/>
      <c r="Q264" s="64"/>
      <c r="S264" s="64"/>
      <c r="T264" s="68"/>
      <c r="U264" s="64"/>
      <c r="V264" s="64"/>
      <c r="X264" s="69"/>
    </row>
    <row r="265">
      <c r="E265" s="64"/>
      <c r="F265" s="65"/>
      <c r="G265" s="66"/>
      <c r="H265" s="66"/>
      <c r="I265" s="64"/>
      <c r="J265" s="64"/>
      <c r="K265" s="64"/>
      <c r="L265" s="64"/>
      <c r="M265" s="64"/>
      <c r="N265" s="64"/>
      <c r="O265" s="64"/>
      <c r="P265" s="64"/>
      <c r="Q265" s="64"/>
      <c r="S265" s="64"/>
      <c r="T265" s="68"/>
      <c r="U265" s="64"/>
      <c r="V265" s="64"/>
      <c r="X265" s="69"/>
    </row>
    <row r="266">
      <c r="E266" s="64"/>
      <c r="F266" s="65"/>
      <c r="G266" s="66"/>
      <c r="H266" s="66"/>
      <c r="I266" s="64"/>
      <c r="J266" s="64"/>
      <c r="K266" s="64"/>
      <c r="L266" s="64"/>
      <c r="M266" s="64"/>
      <c r="N266" s="64"/>
      <c r="O266" s="64"/>
      <c r="P266" s="64"/>
      <c r="Q266" s="64"/>
      <c r="S266" s="64"/>
      <c r="T266" s="68"/>
      <c r="U266" s="64"/>
      <c r="V266" s="64"/>
      <c r="X266" s="69"/>
    </row>
    <row r="267">
      <c r="E267" s="64"/>
      <c r="F267" s="65"/>
      <c r="G267" s="66"/>
      <c r="H267" s="66"/>
      <c r="I267" s="64"/>
      <c r="J267" s="64"/>
      <c r="K267" s="64"/>
      <c r="L267" s="64"/>
      <c r="M267" s="64"/>
      <c r="N267" s="64"/>
      <c r="O267" s="64"/>
      <c r="P267" s="64"/>
      <c r="Q267" s="64"/>
      <c r="S267" s="64"/>
      <c r="T267" s="68"/>
      <c r="U267" s="64"/>
      <c r="V267" s="64"/>
      <c r="X267" s="69"/>
    </row>
    <row r="268">
      <c r="E268" s="64"/>
      <c r="F268" s="65"/>
      <c r="G268" s="66"/>
      <c r="H268" s="66"/>
      <c r="I268" s="64"/>
      <c r="J268" s="64"/>
      <c r="K268" s="64"/>
      <c r="L268" s="64"/>
      <c r="M268" s="64"/>
      <c r="N268" s="64"/>
      <c r="O268" s="64"/>
      <c r="P268" s="64"/>
      <c r="Q268" s="64"/>
      <c r="S268" s="64"/>
      <c r="T268" s="68"/>
      <c r="U268" s="64"/>
      <c r="V268" s="64"/>
      <c r="X268" s="69"/>
    </row>
    <row r="269">
      <c r="E269" s="64"/>
      <c r="F269" s="65"/>
      <c r="G269" s="66"/>
      <c r="H269" s="66"/>
      <c r="I269" s="64"/>
      <c r="J269" s="64"/>
      <c r="K269" s="64"/>
      <c r="L269" s="64"/>
      <c r="M269" s="64"/>
      <c r="N269" s="64"/>
      <c r="O269" s="64"/>
      <c r="P269" s="64"/>
      <c r="Q269" s="64"/>
      <c r="S269" s="64"/>
      <c r="T269" s="68"/>
      <c r="U269" s="64"/>
      <c r="V269" s="64"/>
      <c r="X269" s="69"/>
    </row>
    <row r="270">
      <c r="E270" s="64"/>
      <c r="F270" s="65"/>
      <c r="G270" s="66"/>
      <c r="H270" s="66"/>
      <c r="I270" s="64"/>
      <c r="J270" s="64"/>
      <c r="K270" s="64"/>
      <c r="L270" s="64"/>
      <c r="M270" s="64"/>
      <c r="N270" s="64"/>
      <c r="O270" s="64"/>
      <c r="P270" s="64"/>
      <c r="Q270" s="64"/>
      <c r="S270" s="64"/>
      <c r="T270" s="68"/>
      <c r="U270" s="64"/>
      <c r="V270" s="64"/>
      <c r="X270" s="69"/>
    </row>
    <row r="271">
      <c r="E271" s="64"/>
      <c r="F271" s="65"/>
      <c r="G271" s="66"/>
      <c r="H271" s="66"/>
      <c r="I271" s="64"/>
      <c r="J271" s="64"/>
      <c r="K271" s="64"/>
      <c r="L271" s="64"/>
      <c r="M271" s="64"/>
      <c r="N271" s="64"/>
      <c r="O271" s="64"/>
      <c r="P271" s="64"/>
      <c r="Q271" s="64"/>
      <c r="S271" s="64"/>
      <c r="T271" s="68"/>
      <c r="U271" s="64"/>
      <c r="V271" s="64"/>
      <c r="X271" s="69"/>
    </row>
    <row r="272">
      <c r="E272" s="64"/>
      <c r="F272" s="65"/>
      <c r="G272" s="66"/>
      <c r="H272" s="66"/>
      <c r="I272" s="64"/>
      <c r="J272" s="64"/>
      <c r="K272" s="64"/>
      <c r="L272" s="64"/>
      <c r="M272" s="64"/>
      <c r="N272" s="64"/>
      <c r="O272" s="64"/>
      <c r="P272" s="64"/>
      <c r="Q272" s="64"/>
      <c r="S272" s="64"/>
      <c r="T272" s="68"/>
      <c r="U272" s="64"/>
      <c r="V272" s="64"/>
      <c r="X272" s="69"/>
    </row>
    <row r="273">
      <c r="E273" s="64"/>
      <c r="F273" s="65"/>
      <c r="G273" s="66"/>
      <c r="H273" s="66"/>
      <c r="I273" s="64"/>
      <c r="J273" s="64"/>
      <c r="K273" s="64"/>
      <c r="L273" s="64"/>
      <c r="M273" s="64"/>
      <c r="N273" s="64"/>
      <c r="O273" s="64"/>
      <c r="P273" s="64"/>
      <c r="Q273" s="64"/>
      <c r="S273" s="64"/>
      <c r="T273" s="68"/>
      <c r="U273" s="64"/>
      <c r="V273" s="64"/>
      <c r="X273" s="69"/>
    </row>
    <row r="274">
      <c r="E274" s="64"/>
      <c r="F274" s="65"/>
      <c r="G274" s="66"/>
      <c r="H274" s="66"/>
      <c r="I274" s="64"/>
      <c r="J274" s="64"/>
      <c r="K274" s="64"/>
      <c r="L274" s="64"/>
      <c r="M274" s="64"/>
      <c r="N274" s="64"/>
      <c r="O274" s="64"/>
      <c r="P274" s="64"/>
      <c r="Q274" s="64"/>
      <c r="S274" s="64"/>
      <c r="T274" s="68"/>
      <c r="U274" s="64"/>
      <c r="V274" s="64"/>
      <c r="X274" s="69"/>
    </row>
    <row r="275">
      <c r="E275" s="64"/>
      <c r="F275" s="65"/>
      <c r="G275" s="66"/>
      <c r="H275" s="66"/>
      <c r="I275" s="64"/>
      <c r="J275" s="64"/>
      <c r="K275" s="64"/>
      <c r="L275" s="64"/>
      <c r="M275" s="64"/>
      <c r="N275" s="64"/>
      <c r="O275" s="64"/>
      <c r="P275" s="64"/>
      <c r="Q275" s="64"/>
      <c r="S275" s="64"/>
      <c r="T275" s="68"/>
      <c r="U275" s="64"/>
      <c r="V275" s="64"/>
      <c r="X275" s="69"/>
    </row>
    <row r="276">
      <c r="E276" s="64"/>
      <c r="F276" s="65"/>
      <c r="G276" s="66"/>
      <c r="H276" s="66"/>
      <c r="I276" s="64"/>
      <c r="J276" s="64"/>
      <c r="K276" s="64"/>
      <c r="L276" s="64"/>
      <c r="M276" s="64"/>
      <c r="N276" s="64"/>
      <c r="O276" s="64"/>
      <c r="P276" s="64"/>
      <c r="Q276" s="64"/>
      <c r="S276" s="64"/>
      <c r="T276" s="68"/>
      <c r="U276" s="64"/>
      <c r="V276" s="64"/>
      <c r="X276" s="69"/>
    </row>
    <row r="277">
      <c r="E277" s="64"/>
      <c r="F277" s="65"/>
      <c r="G277" s="66"/>
      <c r="H277" s="66"/>
      <c r="I277" s="64"/>
      <c r="J277" s="64"/>
      <c r="K277" s="64"/>
      <c r="L277" s="64"/>
      <c r="M277" s="64"/>
      <c r="N277" s="64"/>
      <c r="O277" s="64"/>
      <c r="P277" s="64"/>
      <c r="Q277" s="64"/>
      <c r="S277" s="64"/>
      <c r="T277" s="68"/>
      <c r="U277" s="64"/>
      <c r="V277" s="64"/>
      <c r="X277" s="69"/>
    </row>
    <row r="278">
      <c r="E278" s="64"/>
      <c r="F278" s="65"/>
      <c r="G278" s="66"/>
      <c r="H278" s="66"/>
      <c r="I278" s="64"/>
      <c r="J278" s="64"/>
      <c r="K278" s="64"/>
      <c r="L278" s="64"/>
      <c r="M278" s="64"/>
      <c r="N278" s="64"/>
      <c r="O278" s="64"/>
      <c r="P278" s="64"/>
      <c r="Q278" s="64"/>
      <c r="S278" s="64"/>
      <c r="T278" s="68"/>
      <c r="U278" s="64"/>
      <c r="V278" s="64"/>
      <c r="X278" s="69"/>
    </row>
    <row r="279">
      <c r="E279" s="64"/>
      <c r="F279" s="65"/>
      <c r="G279" s="66"/>
      <c r="H279" s="66"/>
      <c r="I279" s="64"/>
      <c r="J279" s="64"/>
      <c r="K279" s="64"/>
      <c r="L279" s="64"/>
      <c r="M279" s="64"/>
      <c r="N279" s="64"/>
      <c r="O279" s="64"/>
      <c r="P279" s="64"/>
      <c r="Q279" s="64"/>
      <c r="S279" s="64"/>
      <c r="T279" s="68"/>
      <c r="U279" s="64"/>
      <c r="V279" s="64"/>
      <c r="X279" s="69"/>
    </row>
    <row r="280">
      <c r="E280" s="64"/>
      <c r="F280" s="65"/>
      <c r="G280" s="66"/>
      <c r="H280" s="66"/>
      <c r="I280" s="64"/>
      <c r="J280" s="64"/>
      <c r="K280" s="64"/>
      <c r="L280" s="64"/>
      <c r="M280" s="64"/>
      <c r="N280" s="64"/>
      <c r="O280" s="64"/>
      <c r="P280" s="64"/>
      <c r="Q280" s="64"/>
      <c r="S280" s="64"/>
      <c r="T280" s="68"/>
      <c r="U280" s="64"/>
      <c r="V280" s="64"/>
      <c r="X280" s="69"/>
    </row>
    <row r="281">
      <c r="E281" s="64"/>
      <c r="F281" s="65"/>
      <c r="G281" s="66"/>
      <c r="H281" s="66"/>
      <c r="I281" s="64"/>
      <c r="J281" s="64"/>
      <c r="K281" s="64"/>
      <c r="L281" s="64"/>
      <c r="M281" s="64"/>
      <c r="N281" s="64"/>
      <c r="O281" s="64"/>
      <c r="P281" s="64"/>
      <c r="Q281" s="64"/>
      <c r="S281" s="64"/>
      <c r="T281" s="68"/>
      <c r="U281" s="64"/>
      <c r="V281" s="64"/>
      <c r="X281" s="69"/>
    </row>
    <row r="282">
      <c r="E282" s="64"/>
      <c r="F282" s="65"/>
      <c r="G282" s="66"/>
      <c r="H282" s="66"/>
      <c r="I282" s="64"/>
      <c r="J282" s="64"/>
      <c r="K282" s="64"/>
      <c r="L282" s="64"/>
      <c r="M282" s="64"/>
      <c r="N282" s="64"/>
      <c r="O282" s="64"/>
      <c r="P282" s="64"/>
      <c r="Q282" s="64"/>
      <c r="S282" s="64"/>
      <c r="T282" s="68"/>
      <c r="U282" s="64"/>
      <c r="V282" s="64"/>
      <c r="X282" s="69"/>
    </row>
    <row r="283">
      <c r="E283" s="64"/>
      <c r="F283" s="65"/>
      <c r="G283" s="66"/>
      <c r="H283" s="66"/>
      <c r="I283" s="64"/>
      <c r="J283" s="64"/>
      <c r="K283" s="64"/>
      <c r="L283" s="64"/>
      <c r="M283" s="64"/>
      <c r="N283" s="64"/>
      <c r="O283" s="64"/>
      <c r="P283" s="64"/>
      <c r="Q283" s="64"/>
      <c r="S283" s="64"/>
      <c r="T283" s="68"/>
      <c r="U283" s="64"/>
      <c r="V283" s="64"/>
      <c r="X283" s="69"/>
    </row>
    <row r="284">
      <c r="E284" s="64"/>
      <c r="F284" s="65"/>
      <c r="G284" s="66"/>
      <c r="H284" s="66"/>
      <c r="I284" s="64"/>
      <c r="J284" s="64"/>
      <c r="K284" s="64"/>
      <c r="L284" s="64"/>
      <c r="M284" s="64"/>
      <c r="N284" s="64"/>
      <c r="O284" s="64"/>
      <c r="P284" s="64"/>
      <c r="Q284" s="64"/>
      <c r="S284" s="64"/>
      <c r="T284" s="68"/>
      <c r="U284" s="64"/>
      <c r="V284" s="64"/>
      <c r="X284" s="69"/>
    </row>
    <row r="285">
      <c r="E285" s="64"/>
      <c r="F285" s="65"/>
      <c r="G285" s="66"/>
      <c r="H285" s="66"/>
      <c r="I285" s="64"/>
      <c r="J285" s="64"/>
      <c r="K285" s="64"/>
      <c r="L285" s="64"/>
      <c r="M285" s="64"/>
      <c r="N285" s="64"/>
      <c r="O285" s="64"/>
      <c r="P285" s="64"/>
      <c r="Q285" s="64"/>
      <c r="S285" s="64"/>
      <c r="T285" s="68"/>
      <c r="U285" s="64"/>
      <c r="V285" s="64"/>
      <c r="X285" s="69"/>
    </row>
    <row r="286">
      <c r="E286" s="64"/>
      <c r="F286" s="65"/>
      <c r="G286" s="66"/>
      <c r="H286" s="66"/>
      <c r="I286" s="64"/>
      <c r="J286" s="64"/>
      <c r="K286" s="64"/>
      <c r="L286" s="64"/>
      <c r="M286" s="64"/>
      <c r="N286" s="64"/>
      <c r="O286" s="64"/>
      <c r="P286" s="64"/>
      <c r="Q286" s="64"/>
      <c r="S286" s="64"/>
      <c r="T286" s="68"/>
      <c r="U286" s="64"/>
      <c r="V286" s="64"/>
      <c r="X286" s="69"/>
    </row>
    <row r="287">
      <c r="E287" s="64"/>
      <c r="F287" s="65"/>
      <c r="G287" s="66"/>
      <c r="H287" s="66"/>
      <c r="I287" s="64"/>
      <c r="J287" s="64"/>
      <c r="K287" s="64"/>
      <c r="L287" s="64"/>
      <c r="M287" s="64"/>
      <c r="N287" s="64"/>
      <c r="O287" s="64"/>
      <c r="P287" s="64"/>
      <c r="Q287" s="64"/>
      <c r="S287" s="64"/>
      <c r="T287" s="68"/>
      <c r="U287" s="64"/>
      <c r="V287" s="64"/>
      <c r="X287" s="69"/>
    </row>
    <row r="288">
      <c r="E288" s="64"/>
      <c r="F288" s="65"/>
      <c r="G288" s="66"/>
      <c r="H288" s="66"/>
      <c r="I288" s="64"/>
      <c r="J288" s="64"/>
      <c r="K288" s="64"/>
      <c r="L288" s="64"/>
      <c r="M288" s="64"/>
      <c r="N288" s="64"/>
      <c r="O288" s="64"/>
      <c r="P288" s="64"/>
      <c r="Q288" s="64"/>
      <c r="S288" s="64"/>
      <c r="T288" s="68"/>
      <c r="U288" s="64"/>
      <c r="V288" s="64"/>
      <c r="X288" s="69"/>
    </row>
    <row r="289">
      <c r="E289" s="64"/>
      <c r="F289" s="65"/>
      <c r="G289" s="66"/>
      <c r="H289" s="66"/>
      <c r="I289" s="64"/>
      <c r="J289" s="64"/>
      <c r="K289" s="64"/>
      <c r="L289" s="64"/>
      <c r="M289" s="64"/>
      <c r="N289" s="64"/>
      <c r="O289" s="64"/>
      <c r="P289" s="64"/>
      <c r="Q289" s="64"/>
      <c r="S289" s="64"/>
      <c r="T289" s="68"/>
      <c r="U289" s="64"/>
      <c r="V289" s="64"/>
      <c r="X289" s="69"/>
    </row>
    <row r="290">
      <c r="E290" s="64"/>
      <c r="F290" s="65"/>
      <c r="G290" s="66"/>
      <c r="H290" s="66"/>
      <c r="I290" s="64"/>
      <c r="J290" s="64"/>
      <c r="K290" s="64"/>
      <c r="L290" s="64"/>
      <c r="M290" s="64"/>
      <c r="N290" s="64"/>
      <c r="O290" s="64"/>
      <c r="P290" s="64"/>
      <c r="Q290" s="64"/>
      <c r="S290" s="64"/>
      <c r="T290" s="68"/>
      <c r="U290" s="64"/>
      <c r="V290" s="64"/>
      <c r="X290" s="69"/>
    </row>
    <row r="291">
      <c r="E291" s="64"/>
      <c r="F291" s="65"/>
      <c r="G291" s="66"/>
      <c r="H291" s="66"/>
      <c r="I291" s="64"/>
      <c r="J291" s="64"/>
      <c r="K291" s="64"/>
      <c r="L291" s="64"/>
      <c r="M291" s="64"/>
      <c r="N291" s="64"/>
      <c r="O291" s="64"/>
      <c r="P291" s="64"/>
      <c r="Q291" s="64"/>
      <c r="S291" s="64"/>
      <c r="T291" s="68"/>
      <c r="U291" s="64"/>
      <c r="V291" s="64"/>
      <c r="X291" s="69"/>
    </row>
    <row r="292">
      <c r="E292" s="64"/>
      <c r="F292" s="65"/>
      <c r="G292" s="66"/>
      <c r="H292" s="66"/>
      <c r="I292" s="64"/>
      <c r="J292" s="64"/>
      <c r="K292" s="64"/>
      <c r="L292" s="64"/>
      <c r="M292" s="64"/>
      <c r="N292" s="64"/>
      <c r="O292" s="64"/>
      <c r="P292" s="64"/>
      <c r="Q292" s="64"/>
      <c r="S292" s="64"/>
      <c r="T292" s="68"/>
      <c r="U292" s="64"/>
      <c r="V292" s="64"/>
      <c r="X292" s="69"/>
    </row>
    <row r="293">
      <c r="E293" s="64"/>
      <c r="F293" s="65"/>
      <c r="G293" s="66"/>
      <c r="H293" s="66"/>
      <c r="I293" s="64"/>
      <c r="J293" s="64"/>
      <c r="K293" s="64"/>
      <c r="L293" s="64"/>
      <c r="M293" s="64"/>
      <c r="N293" s="64"/>
      <c r="O293" s="64"/>
      <c r="P293" s="64"/>
      <c r="Q293" s="64"/>
      <c r="S293" s="64"/>
      <c r="T293" s="68"/>
      <c r="U293" s="64"/>
      <c r="V293" s="64"/>
      <c r="X293" s="69"/>
    </row>
    <row r="294">
      <c r="E294" s="64"/>
      <c r="F294" s="65"/>
      <c r="G294" s="66"/>
      <c r="H294" s="66"/>
      <c r="I294" s="64"/>
      <c r="J294" s="64"/>
      <c r="K294" s="64"/>
      <c r="L294" s="64"/>
      <c r="M294" s="64"/>
      <c r="N294" s="64"/>
      <c r="O294" s="64"/>
      <c r="P294" s="64"/>
      <c r="Q294" s="64"/>
      <c r="S294" s="64"/>
      <c r="T294" s="68"/>
      <c r="U294" s="64"/>
      <c r="V294" s="64"/>
      <c r="X294" s="69"/>
    </row>
    <row r="295">
      <c r="E295" s="64"/>
      <c r="F295" s="65"/>
      <c r="G295" s="66"/>
      <c r="H295" s="66"/>
      <c r="I295" s="64"/>
      <c r="J295" s="64"/>
      <c r="K295" s="64"/>
      <c r="L295" s="64"/>
      <c r="M295" s="64"/>
      <c r="N295" s="64"/>
      <c r="O295" s="64"/>
      <c r="P295" s="64"/>
      <c r="Q295" s="64"/>
      <c r="S295" s="64"/>
      <c r="T295" s="68"/>
      <c r="U295" s="64"/>
      <c r="V295" s="64"/>
      <c r="X295" s="69"/>
    </row>
    <row r="296">
      <c r="E296" s="64"/>
      <c r="F296" s="65"/>
      <c r="G296" s="66"/>
      <c r="H296" s="66"/>
      <c r="I296" s="64"/>
      <c r="J296" s="64"/>
      <c r="K296" s="64"/>
      <c r="L296" s="64"/>
      <c r="M296" s="64"/>
      <c r="N296" s="64"/>
      <c r="O296" s="64"/>
      <c r="P296" s="64"/>
      <c r="Q296" s="64"/>
      <c r="S296" s="64"/>
      <c r="T296" s="68"/>
      <c r="U296" s="64"/>
      <c r="V296" s="64"/>
      <c r="X296" s="69"/>
    </row>
    <row r="297">
      <c r="E297" s="64"/>
      <c r="F297" s="65"/>
      <c r="G297" s="66"/>
      <c r="H297" s="66"/>
      <c r="I297" s="64"/>
      <c r="J297" s="64"/>
      <c r="K297" s="64"/>
      <c r="L297" s="64"/>
      <c r="M297" s="64"/>
      <c r="N297" s="64"/>
      <c r="O297" s="64"/>
      <c r="P297" s="64"/>
      <c r="Q297" s="64"/>
      <c r="S297" s="64"/>
      <c r="T297" s="68"/>
      <c r="U297" s="64"/>
      <c r="V297" s="64"/>
      <c r="X297" s="69"/>
    </row>
    <row r="298">
      <c r="E298" s="64"/>
      <c r="F298" s="65"/>
      <c r="G298" s="66"/>
      <c r="H298" s="66"/>
      <c r="I298" s="64"/>
      <c r="J298" s="64"/>
      <c r="K298" s="64"/>
      <c r="L298" s="64"/>
      <c r="M298" s="64"/>
      <c r="N298" s="64"/>
      <c r="O298" s="64"/>
      <c r="P298" s="64"/>
      <c r="Q298" s="64"/>
      <c r="S298" s="64"/>
      <c r="T298" s="68"/>
      <c r="U298" s="64"/>
      <c r="V298" s="64"/>
      <c r="X298" s="69"/>
    </row>
    <row r="299">
      <c r="E299" s="64"/>
      <c r="F299" s="65"/>
      <c r="G299" s="66"/>
      <c r="H299" s="66"/>
      <c r="I299" s="64"/>
      <c r="J299" s="64"/>
      <c r="K299" s="64"/>
      <c r="L299" s="64"/>
      <c r="M299" s="64"/>
      <c r="N299" s="64"/>
      <c r="O299" s="64"/>
      <c r="P299" s="64"/>
      <c r="Q299" s="64"/>
      <c r="S299" s="64"/>
      <c r="T299" s="68"/>
      <c r="U299" s="64"/>
      <c r="V299" s="64"/>
      <c r="X299" s="69"/>
    </row>
    <row r="300">
      <c r="E300" s="64"/>
      <c r="F300" s="65"/>
      <c r="G300" s="66"/>
      <c r="H300" s="66"/>
      <c r="I300" s="64"/>
      <c r="J300" s="64"/>
      <c r="K300" s="64"/>
      <c r="L300" s="64"/>
      <c r="M300" s="64"/>
      <c r="N300" s="64"/>
      <c r="O300" s="64"/>
      <c r="P300" s="64"/>
      <c r="Q300" s="64"/>
      <c r="S300" s="64"/>
      <c r="T300" s="68"/>
      <c r="U300" s="64"/>
      <c r="V300" s="64"/>
      <c r="X300" s="69"/>
    </row>
    <row r="301">
      <c r="E301" s="64"/>
      <c r="F301" s="65"/>
      <c r="G301" s="66"/>
      <c r="H301" s="66"/>
      <c r="I301" s="64"/>
      <c r="J301" s="64"/>
      <c r="K301" s="64"/>
      <c r="L301" s="64"/>
      <c r="M301" s="64"/>
      <c r="N301" s="64"/>
      <c r="O301" s="64"/>
      <c r="P301" s="64"/>
      <c r="Q301" s="64"/>
      <c r="S301" s="64"/>
      <c r="T301" s="68"/>
      <c r="U301" s="64"/>
      <c r="V301" s="64"/>
      <c r="X301" s="69"/>
    </row>
    <row r="302">
      <c r="E302" s="64"/>
      <c r="F302" s="65"/>
      <c r="G302" s="66"/>
      <c r="H302" s="66"/>
      <c r="I302" s="64"/>
      <c r="J302" s="64"/>
      <c r="K302" s="64"/>
      <c r="L302" s="64"/>
      <c r="M302" s="64"/>
      <c r="N302" s="64"/>
      <c r="O302" s="64"/>
      <c r="P302" s="64"/>
      <c r="Q302" s="64"/>
      <c r="S302" s="64"/>
      <c r="T302" s="68"/>
      <c r="U302" s="64"/>
      <c r="V302" s="64"/>
      <c r="X302" s="69"/>
    </row>
    <row r="303">
      <c r="E303" s="64"/>
      <c r="F303" s="65"/>
      <c r="G303" s="66"/>
      <c r="H303" s="66"/>
      <c r="I303" s="64"/>
      <c r="J303" s="64"/>
      <c r="K303" s="64"/>
      <c r="L303" s="64"/>
      <c r="M303" s="64"/>
      <c r="N303" s="64"/>
      <c r="O303" s="64"/>
      <c r="P303" s="64"/>
      <c r="Q303" s="64"/>
      <c r="S303" s="64"/>
      <c r="T303" s="68"/>
      <c r="U303" s="64"/>
      <c r="V303" s="64"/>
      <c r="X303" s="69"/>
    </row>
    <row r="304">
      <c r="E304" s="64"/>
      <c r="F304" s="65"/>
      <c r="G304" s="66"/>
      <c r="H304" s="66"/>
      <c r="I304" s="64"/>
      <c r="J304" s="64"/>
      <c r="K304" s="64"/>
      <c r="L304" s="64"/>
      <c r="M304" s="64"/>
      <c r="N304" s="64"/>
      <c r="O304" s="64"/>
      <c r="P304" s="64"/>
      <c r="Q304" s="64"/>
      <c r="S304" s="64"/>
      <c r="T304" s="68"/>
      <c r="U304" s="64"/>
      <c r="V304" s="64"/>
      <c r="X304" s="69"/>
    </row>
    <row r="305">
      <c r="E305" s="64"/>
      <c r="F305" s="65"/>
      <c r="G305" s="66"/>
      <c r="H305" s="66"/>
      <c r="I305" s="64"/>
      <c r="J305" s="64"/>
      <c r="K305" s="64"/>
      <c r="L305" s="64"/>
      <c r="M305" s="64"/>
      <c r="N305" s="64"/>
      <c r="O305" s="64"/>
      <c r="P305" s="64"/>
      <c r="Q305" s="64"/>
      <c r="S305" s="64"/>
      <c r="T305" s="68"/>
      <c r="U305" s="64"/>
      <c r="V305" s="64"/>
      <c r="X305" s="69"/>
    </row>
    <row r="306">
      <c r="E306" s="64"/>
      <c r="F306" s="65"/>
      <c r="G306" s="66"/>
      <c r="H306" s="66"/>
      <c r="I306" s="64"/>
      <c r="J306" s="64"/>
      <c r="K306" s="64"/>
      <c r="L306" s="64"/>
      <c r="M306" s="64"/>
      <c r="N306" s="64"/>
      <c r="O306" s="64"/>
      <c r="P306" s="64"/>
      <c r="Q306" s="64"/>
      <c r="S306" s="64"/>
      <c r="T306" s="68"/>
      <c r="U306" s="64"/>
      <c r="V306" s="64"/>
      <c r="X306" s="69"/>
    </row>
    <row r="307">
      <c r="E307" s="64"/>
      <c r="F307" s="65"/>
      <c r="G307" s="66"/>
      <c r="H307" s="66"/>
      <c r="I307" s="64"/>
      <c r="J307" s="64"/>
      <c r="K307" s="64"/>
      <c r="L307" s="64"/>
      <c r="M307" s="64"/>
      <c r="N307" s="64"/>
      <c r="O307" s="64"/>
      <c r="P307" s="64"/>
      <c r="Q307" s="64"/>
      <c r="S307" s="64"/>
      <c r="T307" s="68"/>
      <c r="U307" s="64"/>
      <c r="V307" s="64"/>
      <c r="X307" s="69"/>
    </row>
    <row r="308">
      <c r="E308" s="64"/>
      <c r="F308" s="65"/>
      <c r="G308" s="66"/>
      <c r="H308" s="66"/>
      <c r="I308" s="64"/>
      <c r="J308" s="64"/>
      <c r="K308" s="64"/>
      <c r="L308" s="64"/>
      <c r="M308" s="64"/>
      <c r="N308" s="64"/>
      <c r="O308" s="64"/>
      <c r="P308" s="64"/>
      <c r="Q308" s="64"/>
      <c r="S308" s="64"/>
      <c r="T308" s="68"/>
      <c r="U308" s="64"/>
      <c r="V308" s="64"/>
      <c r="X308" s="69"/>
    </row>
    <row r="309">
      <c r="E309" s="64"/>
      <c r="F309" s="65"/>
      <c r="G309" s="66"/>
      <c r="H309" s="66"/>
      <c r="I309" s="64"/>
      <c r="J309" s="64"/>
      <c r="K309" s="64"/>
      <c r="L309" s="64"/>
      <c r="M309" s="64"/>
      <c r="N309" s="64"/>
      <c r="O309" s="64"/>
      <c r="P309" s="64"/>
      <c r="Q309" s="64"/>
      <c r="S309" s="64"/>
      <c r="T309" s="68"/>
      <c r="U309" s="64"/>
      <c r="V309" s="64"/>
      <c r="X309" s="69"/>
    </row>
    <row r="310">
      <c r="E310" s="64"/>
      <c r="F310" s="65"/>
      <c r="G310" s="66"/>
      <c r="H310" s="66"/>
      <c r="I310" s="64"/>
      <c r="J310" s="64"/>
      <c r="K310" s="64"/>
      <c r="L310" s="64"/>
      <c r="M310" s="64"/>
      <c r="N310" s="64"/>
      <c r="O310" s="64"/>
      <c r="P310" s="64"/>
      <c r="Q310" s="64"/>
      <c r="S310" s="64"/>
      <c r="T310" s="68"/>
      <c r="U310" s="64"/>
      <c r="V310" s="64"/>
      <c r="X310" s="69"/>
    </row>
    <row r="311">
      <c r="E311" s="64"/>
      <c r="F311" s="65"/>
      <c r="G311" s="66"/>
      <c r="H311" s="66"/>
      <c r="I311" s="64"/>
      <c r="J311" s="64"/>
      <c r="K311" s="64"/>
      <c r="L311" s="64"/>
      <c r="M311" s="64"/>
      <c r="N311" s="64"/>
      <c r="O311" s="64"/>
      <c r="P311" s="64"/>
      <c r="Q311" s="64"/>
      <c r="S311" s="64"/>
      <c r="T311" s="68"/>
      <c r="U311" s="64"/>
      <c r="V311" s="64"/>
      <c r="X311" s="69"/>
    </row>
    <row r="312">
      <c r="E312" s="64"/>
      <c r="F312" s="65"/>
      <c r="G312" s="66"/>
      <c r="H312" s="66"/>
      <c r="I312" s="64"/>
      <c r="J312" s="64"/>
      <c r="K312" s="64"/>
      <c r="L312" s="64"/>
      <c r="M312" s="64"/>
      <c r="N312" s="64"/>
      <c r="O312" s="64"/>
      <c r="P312" s="64"/>
      <c r="Q312" s="64"/>
      <c r="S312" s="64"/>
      <c r="T312" s="68"/>
      <c r="U312" s="64"/>
      <c r="V312" s="64"/>
      <c r="X312" s="69"/>
    </row>
    <row r="313">
      <c r="E313" s="64"/>
      <c r="F313" s="65"/>
      <c r="G313" s="66"/>
      <c r="H313" s="66"/>
      <c r="I313" s="64"/>
      <c r="J313" s="64"/>
      <c r="K313" s="64"/>
      <c r="L313" s="64"/>
      <c r="M313" s="64"/>
      <c r="N313" s="64"/>
      <c r="O313" s="64"/>
      <c r="P313" s="64"/>
      <c r="Q313" s="64"/>
      <c r="S313" s="64"/>
      <c r="T313" s="68"/>
      <c r="U313" s="64"/>
      <c r="V313" s="64"/>
      <c r="X313" s="69"/>
    </row>
    <row r="314">
      <c r="E314" s="64"/>
      <c r="F314" s="65"/>
      <c r="G314" s="66"/>
      <c r="H314" s="66"/>
      <c r="I314" s="64"/>
      <c r="J314" s="64"/>
      <c r="K314" s="64"/>
      <c r="L314" s="64"/>
      <c r="M314" s="64"/>
      <c r="N314" s="64"/>
      <c r="O314" s="64"/>
      <c r="P314" s="64"/>
      <c r="Q314" s="64"/>
      <c r="S314" s="64"/>
      <c r="T314" s="68"/>
      <c r="U314" s="64"/>
      <c r="V314" s="64"/>
      <c r="X314" s="69"/>
    </row>
    <row r="315">
      <c r="E315" s="64"/>
      <c r="F315" s="65"/>
      <c r="G315" s="66"/>
      <c r="H315" s="66"/>
      <c r="I315" s="64"/>
      <c r="J315" s="64"/>
      <c r="K315" s="64"/>
      <c r="L315" s="64"/>
      <c r="M315" s="64"/>
      <c r="N315" s="64"/>
      <c r="O315" s="64"/>
      <c r="P315" s="64"/>
      <c r="Q315" s="64"/>
      <c r="S315" s="64"/>
      <c r="T315" s="68"/>
      <c r="U315" s="64"/>
      <c r="V315" s="64"/>
      <c r="X315" s="69"/>
    </row>
    <row r="316">
      <c r="E316" s="64"/>
      <c r="F316" s="65"/>
      <c r="G316" s="66"/>
      <c r="H316" s="66"/>
      <c r="I316" s="64"/>
      <c r="J316" s="64"/>
      <c r="K316" s="64"/>
      <c r="L316" s="64"/>
      <c r="M316" s="64"/>
      <c r="N316" s="64"/>
      <c r="O316" s="64"/>
      <c r="P316" s="64"/>
      <c r="Q316" s="64"/>
      <c r="S316" s="64"/>
      <c r="T316" s="68"/>
      <c r="U316" s="64"/>
      <c r="V316" s="64"/>
      <c r="X316" s="69"/>
    </row>
    <row r="317">
      <c r="E317" s="64"/>
      <c r="F317" s="65"/>
      <c r="G317" s="66"/>
      <c r="H317" s="66"/>
      <c r="I317" s="64"/>
      <c r="J317" s="64"/>
      <c r="K317" s="64"/>
      <c r="L317" s="64"/>
      <c r="M317" s="64"/>
      <c r="N317" s="64"/>
      <c r="O317" s="64"/>
      <c r="P317" s="64"/>
      <c r="Q317" s="64"/>
      <c r="S317" s="64"/>
      <c r="T317" s="68"/>
      <c r="U317" s="64"/>
      <c r="V317" s="64"/>
      <c r="X317" s="69"/>
    </row>
    <row r="318">
      <c r="E318" s="64"/>
      <c r="F318" s="65"/>
      <c r="G318" s="66"/>
      <c r="H318" s="66"/>
      <c r="I318" s="64"/>
      <c r="J318" s="64"/>
      <c r="K318" s="64"/>
      <c r="L318" s="64"/>
      <c r="M318" s="64"/>
      <c r="N318" s="64"/>
      <c r="O318" s="64"/>
      <c r="P318" s="64"/>
      <c r="Q318" s="64"/>
      <c r="S318" s="64"/>
      <c r="T318" s="68"/>
      <c r="U318" s="64"/>
      <c r="V318" s="64"/>
      <c r="X318" s="69"/>
    </row>
    <row r="319">
      <c r="E319" s="64"/>
      <c r="F319" s="65"/>
      <c r="G319" s="66"/>
      <c r="H319" s="66"/>
      <c r="I319" s="64"/>
      <c r="J319" s="64"/>
      <c r="K319" s="64"/>
      <c r="L319" s="64"/>
      <c r="M319" s="64"/>
      <c r="N319" s="64"/>
      <c r="O319" s="64"/>
      <c r="P319" s="64"/>
      <c r="Q319" s="64"/>
      <c r="S319" s="64"/>
      <c r="T319" s="68"/>
      <c r="U319" s="64"/>
      <c r="V319" s="64"/>
      <c r="X319" s="69"/>
    </row>
    <row r="320">
      <c r="E320" s="64"/>
      <c r="F320" s="65"/>
      <c r="G320" s="66"/>
      <c r="H320" s="66"/>
      <c r="I320" s="64"/>
      <c r="J320" s="64"/>
      <c r="K320" s="64"/>
      <c r="L320" s="64"/>
      <c r="M320" s="64"/>
      <c r="N320" s="64"/>
      <c r="O320" s="64"/>
      <c r="P320" s="64"/>
      <c r="Q320" s="64"/>
      <c r="S320" s="64"/>
      <c r="T320" s="68"/>
      <c r="U320" s="64"/>
      <c r="V320" s="64"/>
      <c r="X320" s="69"/>
    </row>
    <row r="321">
      <c r="E321" s="64"/>
      <c r="F321" s="65"/>
      <c r="G321" s="66"/>
      <c r="H321" s="66"/>
      <c r="I321" s="64"/>
      <c r="J321" s="64"/>
      <c r="K321" s="64"/>
      <c r="L321" s="64"/>
      <c r="M321" s="64"/>
      <c r="N321" s="64"/>
      <c r="O321" s="64"/>
      <c r="P321" s="64"/>
      <c r="Q321" s="64"/>
      <c r="S321" s="64"/>
      <c r="T321" s="68"/>
      <c r="U321" s="64"/>
      <c r="V321" s="64"/>
      <c r="X321" s="69"/>
    </row>
    <row r="322">
      <c r="E322" s="64"/>
      <c r="F322" s="65"/>
      <c r="G322" s="66"/>
      <c r="H322" s="66"/>
      <c r="I322" s="64"/>
      <c r="J322" s="64"/>
      <c r="K322" s="64"/>
      <c r="L322" s="64"/>
      <c r="M322" s="64"/>
      <c r="N322" s="64"/>
      <c r="O322" s="64"/>
      <c r="P322" s="64"/>
      <c r="Q322" s="64"/>
      <c r="S322" s="64"/>
      <c r="T322" s="68"/>
      <c r="U322" s="64"/>
      <c r="V322" s="64"/>
      <c r="X322" s="69"/>
    </row>
    <row r="323">
      <c r="E323" s="64"/>
      <c r="F323" s="65"/>
      <c r="G323" s="66"/>
      <c r="H323" s="66"/>
      <c r="I323" s="64"/>
      <c r="J323" s="64"/>
      <c r="K323" s="64"/>
      <c r="L323" s="64"/>
      <c r="M323" s="64"/>
      <c r="N323" s="64"/>
      <c r="O323" s="64"/>
      <c r="P323" s="64"/>
      <c r="Q323" s="64"/>
      <c r="S323" s="64"/>
      <c r="T323" s="68"/>
      <c r="U323" s="64"/>
      <c r="V323" s="64"/>
      <c r="X323" s="69"/>
    </row>
    <row r="324">
      <c r="E324" s="64"/>
      <c r="F324" s="65"/>
      <c r="G324" s="66"/>
      <c r="H324" s="66"/>
      <c r="I324" s="64"/>
      <c r="J324" s="64"/>
      <c r="K324" s="64"/>
      <c r="L324" s="64"/>
      <c r="M324" s="64"/>
      <c r="N324" s="64"/>
      <c r="O324" s="64"/>
      <c r="P324" s="64"/>
      <c r="Q324" s="64"/>
      <c r="S324" s="64"/>
      <c r="T324" s="68"/>
      <c r="U324" s="64"/>
      <c r="V324" s="64"/>
      <c r="X324" s="69"/>
    </row>
    <row r="325">
      <c r="E325" s="64"/>
      <c r="F325" s="65"/>
      <c r="G325" s="66"/>
      <c r="H325" s="66"/>
      <c r="I325" s="64"/>
      <c r="J325" s="64"/>
      <c r="K325" s="64"/>
      <c r="L325" s="64"/>
      <c r="M325" s="64"/>
      <c r="N325" s="64"/>
      <c r="O325" s="64"/>
      <c r="P325" s="64"/>
      <c r="Q325" s="64"/>
      <c r="S325" s="64"/>
      <c r="T325" s="68"/>
      <c r="U325" s="64"/>
      <c r="V325" s="64"/>
      <c r="X325" s="69"/>
    </row>
    <row r="326">
      <c r="E326" s="64"/>
      <c r="F326" s="65"/>
      <c r="G326" s="66"/>
      <c r="H326" s="66"/>
      <c r="I326" s="64"/>
      <c r="J326" s="64"/>
      <c r="K326" s="64"/>
      <c r="L326" s="64"/>
      <c r="M326" s="64"/>
      <c r="N326" s="64"/>
      <c r="O326" s="64"/>
      <c r="P326" s="64"/>
      <c r="Q326" s="64"/>
      <c r="S326" s="64"/>
      <c r="T326" s="68"/>
      <c r="U326" s="64"/>
      <c r="V326" s="64"/>
      <c r="X326" s="69"/>
    </row>
    <row r="327">
      <c r="E327" s="64"/>
      <c r="F327" s="65"/>
      <c r="G327" s="66"/>
      <c r="H327" s="66"/>
      <c r="I327" s="64"/>
      <c r="J327" s="64"/>
      <c r="K327" s="64"/>
      <c r="L327" s="64"/>
      <c r="M327" s="64"/>
      <c r="N327" s="64"/>
      <c r="O327" s="64"/>
      <c r="P327" s="64"/>
      <c r="Q327" s="64"/>
      <c r="S327" s="64"/>
      <c r="T327" s="68"/>
      <c r="U327" s="64"/>
      <c r="V327" s="64"/>
      <c r="X327" s="69"/>
    </row>
    <row r="328">
      <c r="E328" s="64"/>
      <c r="F328" s="65"/>
      <c r="G328" s="66"/>
      <c r="H328" s="66"/>
      <c r="I328" s="64"/>
      <c r="J328" s="64"/>
      <c r="K328" s="64"/>
      <c r="L328" s="64"/>
      <c r="M328" s="64"/>
      <c r="N328" s="64"/>
      <c r="O328" s="64"/>
      <c r="P328" s="64"/>
      <c r="Q328" s="64"/>
      <c r="S328" s="64"/>
      <c r="T328" s="68"/>
      <c r="U328" s="64"/>
      <c r="V328" s="64"/>
      <c r="X328" s="69"/>
    </row>
    <row r="329">
      <c r="E329" s="64"/>
      <c r="F329" s="65"/>
      <c r="G329" s="66"/>
      <c r="H329" s="66"/>
      <c r="I329" s="64"/>
      <c r="J329" s="64"/>
      <c r="K329" s="64"/>
      <c r="L329" s="64"/>
      <c r="M329" s="64"/>
      <c r="N329" s="64"/>
      <c r="O329" s="64"/>
      <c r="P329" s="64"/>
      <c r="Q329" s="64"/>
      <c r="S329" s="64"/>
      <c r="T329" s="68"/>
      <c r="U329" s="64"/>
      <c r="V329" s="64"/>
      <c r="X329" s="69"/>
    </row>
    <row r="330">
      <c r="E330" s="64"/>
      <c r="F330" s="65"/>
      <c r="G330" s="66"/>
      <c r="H330" s="66"/>
      <c r="I330" s="64"/>
      <c r="J330" s="64"/>
      <c r="K330" s="64"/>
      <c r="L330" s="64"/>
      <c r="M330" s="64"/>
      <c r="N330" s="64"/>
      <c r="O330" s="64"/>
      <c r="P330" s="64"/>
      <c r="Q330" s="64"/>
      <c r="S330" s="64"/>
      <c r="T330" s="68"/>
      <c r="U330" s="64"/>
      <c r="V330" s="64"/>
      <c r="X330" s="69"/>
    </row>
    <row r="331">
      <c r="E331" s="64"/>
      <c r="F331" s="65"/>
      <c r="G331" s="66"/>
      <c r="H331" s="66"/>
      <c r="I331" s="64"/>
      <c r="J331" s="64"/>
      <c r="K331" s="64"/>
      <c r="L331" s="64"/>
      <c r="M331" s="64"/>
      <c r="N331" s="64"/>
      <c r="O331" s="64"/>
      <c r="P331" s="64"/>
      <c r="Q331" s="64"/>
      <c r="S331" s="64"/>
      <c r="T331" s="68"/>
      <c r="U331" s="64"/>
      <c r="V331" s="64"/>
      <c r="X331" s="69"/>
    </row>
    <row r="332">
      <c r="E332" s="64"/>
      <c r="F332" s="65"/>
      <c r="G332" s="66"/>
      <c r="H332" s="66"/>
      <c r="I332" s="64"/>
      <c r="J332" s="64"/>
      <c r="K332" s="64"/>
      <c r="L332" s="64"/>
      <c r="M332" s="64"/>
      <c r="N332" s="64"/>
      <c r="O332" s="64"/>
      <c r="P332" s="64"/>
      <c r="Q332" s="64"/>
      <c r="S332" s="64"/>
      <c r="T332" s="68"/>
      <c r="U332" s="64"/>
      <c r="V332" s="64"/>
      <c r="X332" s="69"/>
    </row>
    <row r="333">
      <c r="E333" s="64"/>
      <c r="F333" s="65"/>
      <c r="G333" s="66"/>
      <c r="H333" s="66"/>
      <c r="I333" s="64"/>
      <c r="J333" s="64"/>
      <c r="K333" s="64"/>
      <c r="L333" s="64"/>
      <c r="M333" s="64"/>
      <c r="N333" s="64"/>
      <c r="O333" s="64"/>
      <c r="P333" s="64"/>
      <c r="Q333" s="64"/>
      <c r="S333" s="64"/>
      <c r="T333" s="68"/>
      <c r="U333" s="64"/>
      <c r="V333" s="64"/>
      <c r="X333" s="69"/>
    </row>
    <row r="334">
      <c r="E334" s="64"/>
      <c r="F334" s="65"/>
      <c r="G334" s="66"/>
      <c r="H334" s="66"/>
      <c r="I334" s="64"/>
      <c r="J334" s="64"/>
      <c r="K334" s="64"/>
      <c r="L334" s="64"/>
      <c r="M334" s="64"/>
      <c r="N334" s="64"/>
      <c r="O334" s="64"/>
      <c r="P334" s="64"/>
      <c r="Q334" s="64"/>
      <c r="S334" s="64"/>
      <c r="T334" s="68"/>
      <c r="U334" s="64"/>
      <c r="V334" s="64"/>
      <c r="X334" s="69"/>
    </row>
    <row r="335">
      <c r="E335" s="64"/>
      <c r="F335" s="65"/>
      <c r="G335" s="66"/>
      <c r="H335" s="66"/>
      <c r="I335" s="64"/>
      <c r="J335" s="64"/>
      <c r="K335" s="64"/>
      <c r="L335" s="64"/>
      <c r="M335" s="64"/>
      <c r="N335" s="64"/>
      <c r="O335" s="64"/>
      <c r="P335" s="64"/>
      <c r="Q335" s="64"/>
      <c r="S335" s="64"/>
      <c r="T335" s="68"/>
      <c r="U335" s="64"/>
      <c r="V335" s="64"/>
      <c r="X335" s="69"/>
    </row>
    <row r="336">
      <c r="E336" s="64"/>
      <c r="F336" s="65"/>
      <c r="G336" s="66"/>
      <c r="H336" s="66"/>
      <c r="I336" s="64"/>
      <c r="J336" s="64"/>
      <c r="K336" s="64"/>
      <c r="L336" s="64"/>
      <c r="M336" s="64"/>
      <c r="N336" s="64"/>
      <c r="O336" s="64"/>
      <c r="P336" s="64"/>
      <c r="Q336" s="64"/>
      <c r="S336" s="64"/>
      <c r="T336" s="68"/>
      <c r="U336" s="64"/>
      <c r="V336" s="64"/>
      <c r="X336" s="69"/>
    </row>
    <row r="337">
      <c r="E337" s="64"/>
      <c r="F337" s="65"/>
      <c r="G337" s="66"/>
      <c r="H337" s="66"/>
      <c r="I337" s="64"/>
      <c r="J337" s="64"/>
      <c r="K337" s="64"/>
      <c r="L337" s="64"/>
      <c r="M337" s="64"/>
      <c r="N337" s="64"/>
      <c r="O337" s="64"/>
      <c r="P337" s="64"/>
      <c r="Q337" s="64"/>
      <c r="S337" s="64"/>
      <c r="T337" s="68"/>
      <c r="U337" s="64"/>
      <c r="V337" s="64"/>
      <c r="X337" s="69"/>
    </row>
    <row r="338">
      <c r="E338" s="64"/>
      <c r="F338" s="65"/>
      <c r="G338" s="66"/>
      <c r="H338" s="66"/>
      <c r="I338" s="64"/>
      <c r="J338" s="64"/>
      <c r="K338" s="64"/>
      <c r="L338" s="64"/>
      <c r="M338" s="64"/>
      <c r="N338" s="64"/>
      <c r="O338" s="64"/>
      <c r="P338" s="64"/>
      <c r="Q338" s="64"/>
      <c r="S338" s="64"/>
      <c r="T338" s="68"/>
      <c r="U338" s="64"/>
      <c r="V338" s="64"/>
      <c r="X338" s="69"/>
    </row>
    <row r="339">
      <c r="E339" s="64"/>
      <c r="F339" s="65"/>
      <c r="G339" s="66"/>
      <c r="H339" s="66"/>
      <c r="I339" s="64"/>
      <c r="J339" s="64"/>
      <c r="K339" s="64"/>
      <c r="L339" s="64"/>
      <c r="M339" s="64"/>
      <c r="N339" s="64"/>
      <c r="O339" s="64"/>
      <c r="P339" s="64"/>
      <c r="Q339" s="64"/>
      <c r="S339" s="64"/>
      <c r="T339" s="68"/>
      <c r="U339" s="64"/>
      <c r="V339" s="64"/>
      <c r="X339" s="69"/>
    </row>
    <row r="340">
      <c r="E340" s="64"/>
      <c r="F340" s="65"/>
      <c r="G340" s="66"/>
      <c r="H340" s="66"/>
      <c r="I340" s="64"/>
      <c r="J340" s="64"/>
      <c r="K340" s="64"/>
      <c r="L340" s="64"/>
      <c r="M340" s="64"/>
      <c r="N340" s="64"/>
      <c r="O340" s="64"/>
      <c r="P340" s="64"/>
      <c r="Q340" s="64"/>
      <c r="S340" s="64"/>
      <c r="T340" s="68"/>
      <c r="U340" s="64"/>
      <c r="V340" s="64"/>
      <c r="X340" s="69"/>
    </row>
    <row r="341">
      <c r="E341" s="64"/>
      <c r="F341" s="65"/>
      <c r="G341" s="66"/>
      <c r="H341" s="66"/>
      <c r="I341" s="64"/>
      <c r="J341" s="64"/>
      <c r="K341" s="64"/>
      <c r="L341" s="64"/>
      <c r="M341" s="64"/>
      <c r="N341" s="64"/>
      <c r="O341" s="64"/>
      <c r="P341" s="64"/>
      <c r="Q341" s="64"/>
      <c r="S341" s="64"/>
      <c r="T341" s="68"/>
      <c r="U341" s="64"/>
      <c r="V341" s="64"/>
      <c r="X341" s="69"/>
    </row>
    <row r="342">
      <c r="E342" s="64"/>
      <c r="F342" s="65"/>
      <c r="G342" s="66"/>
      <c r="H342" s="66"/>
      <c r="I342" s="64"/>
      <c r="J342" s="64"/>
      <c r="K342" s="64"/>
      <c r="L342" s="64"/>
      <c r="M342" s="64"/>
      <c r="N342" s="64"/>
      <c r="O342" s="64"/>
      <c r="P342" s="64"/>
      <c r="Q342" s="64"/>
      <c r="S342" s="64"/>
      <c r="T342" s="68"/>
      <c r="U342" s="64"/>
      <c r="V342" s="64"/>
      <c r="X342" s="69"/>
    </row>
    <row r="343">
      <c r="E343" s="64"/>
      <c r="F343" s="65"/>
      <c r="G343" s="66"/>
      <c r="H343" s="66"/>
      <c r="I343" s="64"/>
      <c r="J343" s="64"/>
      <c r="K343" s="64"/>
      <c r="L343" s="64"/>
      <c r="M343" s="64"/>
      <c r="N343" s="64"/>
      <c r="O343" s="64"/>
      <c r="P343" s="64"/>
      <c r="Q343" s="64"/>
      <c r="S343" s="64"/>
      <c r="T343" s="68"/>
      <c r="U343" s="64"/>
      <c r="V343" s="64"/>
      <c r="X343" s="69"/>
    </row>
    <row r="344">
      <c r="E344" s="64"/>
      <c r="F344" s="65"/>
      <c r="G344" s="66"/>
      <c r="H344" s="66"/>
      <c r="I344" s="64"/>
      <c r="J344" s="64"/>
      <c r="K344" s="64"/>
      <c r="L344" s="64"/>
      <c r="M344" s="64"/>
      <c r="N344" s="64"/>
      <c r="O344" s="64"/>
      <c r="P344" s="64"/>
      <c r="Q344" s="64"/>
      <c r="S344" s="64"/>
      <c r="T344" s="68"/>
      <c r="U344" s="64"/>
      <c r="V344" s="64"/>
      <c r="X344" s="69"/>
    </row>
    <row r="345">
      <c r="E345" s="64"/>
      <c r="F345" s="65"/>
      <c r="G345" s="66"/>
      <c r="H345" s="66"/>
      <c r="I345" s="64"/>
      <c r="J345" s="64"/>
      <c r="K345" s="64"/>
      <c r="L345" s="64"/>
      <c r="M345" s="64"/>
      <c r="N345" s="64"/>
      <c r="O345" s="64"/>
      <c r="P345" s="64"/>
      <c r="Q345" s="64"/>
      <c r="S345" s="64"/>
      <c r="T345" s="68"/>
      <c r="U345" s="64"/>
      <c r="V345" s="64"/>
      <c r="X345" s="69"/>
    </row>
    <row r="346">
      <c r="E346" s="64"/>
      <c r="F346" s="65"/>
      <c r="G346" s="66"/>
      <c r="H346" s="66"/>
      <c r="I346" s="64"/>
      <c r="J346" s="64"/>
      <c r="K346" s="64"/>
      <c r="L346" s="64"/>
      <c r="M346" s="64"/>
      <c r="N346" s="64"/>
      <c r="O346" s="64"/>
      <c r="P346" s="64"/>
      <c r="Q346" s="64"/>
      <c r="S346" s="64"/>
      <c r="T346" s="68"/>
      <c r="U346" s="64"/>
      <c r="V346" s="64"/>
      <c r="X346" s="69"/>
    </row>
    <row r="347">
      <c r="E347" s="64"/>
      <c r="F347" s="65"/>
      <c r="G347" s="66"/>
      <c r="H347" s="66"/>
      <c r="I347" s="64"/>
      <c r="J347" s="64"/>
      <c r="K347" s="64"/>
      <c r="L347" s="64"/>
      <c r="M347" s="64"/>
      <c r="N347" s="64"/>
      <c r="O347" s="64"/>
      <c r="P347" s="64"/>
      <c r="Q347" s="64"/>
      <c r="S347" s="64"/>
      <c r="T347" s="68"/>
      <c r="U347" s="64"/>
      <c r="V347" s="64"/>
      <c r="X347" s="69"/>
    </row>
    <row r="348">
      <c r="E348" s="64"/>
      <c r="F348" s="65"/>
      <c r="G348" s="66"/>
      <c r="H348" s="66"/>
      <c r="I348" s="64"/>
      <c r="J348" s="64"/>
      <c r="K348" s="64"/>
      <c r="L348" s="64"/>
      <c r="M348" s="64"/>
      <c r="N348" s="64"/>
      <c r="O348" s="64"/>
      <c r="P348" s="64"/>
      <c r="Q348" s="64"/>
      <c r="S348" s="64"/>
      <c r="T348" s="68"/>
      <c r="U348" s="64"/>
      <c r="V348" s="64"/>
      <c r="X348" s="69"/>
    </row>
    <row r="349">
      <c r="E349" s="64"/>
      <c r="F349" s="65"/>
      <c r="G349" s="66"/>
      <c r="H349" s="66"/>
      <c r="I349" s="64"/>
      <c r="J349" s="64"/>
      <c r="K349" s="64"/>
      <c r="L349" s="64"/>
      <c r="M349" s="64"/>
      <c r="N349" s="64"/>
      <c r="O349" s="64"/>
      <c r="P349" s="64"/>
      <c r="Q349" s="64"/>
      <c r="S349" s="64"/>
      <c r="T349" s="68"/>
      <c r="U349" s="64"/>
      <c r="V349" s="64"/>
      <c r="X349" s="69"/>
    </row>
    <row r="350">
      <c r="E350" s="64"/>
      <c r="F350" s="65"/>
      <c r="G350" s="66"/>
      <c r="H350" s="66"/>
      <c r="I350" s="64"/>
      <c r="J350" s="64"/>
      <c r="K350" s="64"/>
      <c r="L350" s="64"/>
      <c r="M350" s="64"/>
      <c r="N350" s="64"/>
      <c r="O350" s="64"/>
      <c r="P350" s="64"/>
      <c r="Q350" s="64"/>
      <c r="S350" s="64"/>
      <c r="T350" s="68"/>
      <c r="U350" s="64"/>
      <c r="V350" s="64"/>
      <c r="X350" s="69"/>
    </row>
    <row r="351">
      <c r="E351" s="64"/>
      <c r="F351" s="65"/>
      <c r="G351" s="66"/>
      <c r="H351" s="66"/>
      <c r="I351" s="64"/>
      <c r="J351" s="64"/>
      <c r="K351" s="64"/>
      <c r="L351" s="64"/>
      <c r="M351" s="64"/>
      <c r="N351" s="64"/>
      <c r="O351" s="64"/>
      <c r="P351" s="64"/>
      <c r="Q351" s="64"/>
      <c r="S351" s="64"/>
      <c r="T351" s="68"/>
      <c r="U351" s="64"/>
      <c r="V351" s="64"/>
      <c r="X351" s="69"/>
    </row>
    <row r="352">
      <c r="E352" s="64"/>
      <c r="F352" s="65"/>
      <c r="G352" s="66"/>
      <c r="H352" s="66"/>
      <c r="I352" s="64"/>
      <c r="J352" s="64"/>
      <c r="K352" s="64"/>
      <c r="L352" s="64"/>
      <c r="M352" s="64"/>
      <c r="N352" s="64"/>
      <c r="O352" s="64"/>
      <c r="P352" s="64"/>
      <c r="Q352" s="64"/>
      <c r="S352" s="64"/>
      <c r="T352" s="68"/>
      <c r="U352" s="64"/>
      <c r="V352" s="64"/>
      <c r="X352" s="69"/>
    </row>
    <row r="353">
      <c r="E353" s="64"/>
      <c r="F353" s="65"/>
      <c r="G353" s="66"/>
      <c r="H353" s="66"/>
      <c r="I353" s="64"/>
      <c r="J353" s="64"/>
      <c r="K353" s="64"/>
      <c r="L353" s="64"/>
      <c r="M353" s="64"/>
      <c r="N353" s="64"/>
      <c r="O353" s="64"/>
      <c r="P353" s="64"/>
      <c r="Q353" s="64"/>
      <c r="S353" s="64"/>
      <c r="T353" s="68"/>
      <c r="U353" s="64"/>
      <c r="V353" s="64"/>
      <c r="X353" s="69"/>
    </row>
    <row r="354">
      <c r="E354" s="64"/>
      <c r="F354" s="65"/>
      <c r="G354" s="66"/>
      <c r="H354" s="66"/>
      <c r="I354" s="64"/>
      <c r="J354" s="64"/>
      <c r="K354" s="64"/>
      <c r="L354" s="64"/>
      <c r="M354" s="64"/>
      <c r="N354" s="64"/>
      <c r="O354" s="64"/>
      <c r="P354" s="64"/>
      <c r="Q354" s="64"/>
      <c r="S354" s="64"/>
      <c r="T354" s="68"/>
      <c r="U354" s="64"/>
      <c r="V354" s="64"/>
      <c r="X354" s="69"/>
    </row>
    <row r="355">
      <c r="E355" s="64"/>
      <c r="F355" s="65"/>
      <c r="G355" s="66"/>
      <c r="H355" s="66"/>
      <c r="I355" s="64"/>
      <c r="J355" s="64"/>
      <c r="K355" s="64"/>
      <c r="L355" s="64"/>
      <c r="M355" s="64"/>
      <c r="N355" s="64"/>
      <c r="O355" s="64"/>
      <c r="P355" s="64"/>
      <c r="Q355" s="64"/>
      <c r="S355" s="64"/>
      <c r="T355" s="68"/>
      <c r="U355" s="64"/>
      <c r="V355" s="64"/>
      <c r="X355" s="69"/>
    </row>
    <row r="356">
      <c r="E356" s="64"/>
      <c r="F356" s="65"/>
      <c r="G356" s="66"/>
      <c r="H356" s="66"/>
      <c r="I356" s="64"/>
      <c r="J356" s="64"/>
      <c r="K356" s="64"/>
      <c r="L356" s="64"/>
      <c r="M356" s="64"/>
      <c r="N356" s="64"/>
      <c r="O356" s="64"/>
      <c r="P356" s="64"/>
      <c r="Q356" s="64"/>
      <c r="S356" s="64"/>
      <c r="T356" s="68"/>
      <c r="U356" s="64"/>
      <c r="V356" s="64"/>
      <c r="X356" s="69"/>
    </row>
    <row r="357">
      <c r="E357" s="64"/>
      <c r="F357" s="65"/>
      <c r="G357" s="66"/>
      <c r="H357" s="66"/>
      <c r="I357" s="64"/>
      <c r="J357" s="64"/>
      <c r="K357" s="64"/>
      <c r="L357" s="64"/>
      <c r="M357" s="64"/>
      <c r="N357" s="64"/>
      <c r="O357" s="64"/>
      <c r="P357" s="64"/>
      <c r="Q357" s="64"/>
      <c r="S357" s="64"/>
      <c r="T357" s="68"/>
      <c r="U357" s="64"/>
      <c r="V357" s="64"/>
      <c r="X357" s="69"/>
    </row>
    <row r="358">
      <c r="E358" s="64"/>
      <c r="F358" s="65"/>
      <c r="G358" s="66"/>
      <c r="H358" s="66"/>
      <c r="I358" s="64"/>
      <c r="J358" s="64"/>
      <c r="K358" s="64"/>
      <c r="L358" s="64"/>
      <c r="M358" s="64"/>
      <c r="N358" s="64"/>
      <c r="O358" s="64"/>
      <c r="P358" s="64"/>
      <c r="Q358" s="64"/>
      <c r="S358" s="64"/>
      <c r="T358" s="68"/>
      <c r="U358" s="64"/>
      <c r="V358" s="64"/>
      <c r="X358" s="69"/>
    </row>
    <row r="359">
      <c r="E359" s="64"/>
      <c r="F359" s="65"/>
      <c r="G359" s="66"/>
      <c r="H359" s="66"/>
      <c r="I359" s="64"/>
      <c r="J359" s="64"/>
      <c r="K359" s="64"/>
      <c r="L359" s="64"/>
      <c r="M359" s="64"/>
      <c r="N359" s="64"/>
      <c r="O359" s="64"/>
      <c r="P359" s="64"/>
      <c r="Q359" s="64"/>
      <c r="S359" s="64"/>
      <c r="T359" s="68"/>
      <c r="U359" s="64"/>
      <c r="V359" s="64"/>
      <c r="X359" s="69"/>
    </row>
    <row r="360">
      <c r="E360" s="64"/>
      <c r="F360" s="65"/>
      <c r="G360" s="66"/>
      <c r="H360" s="66"/>
      <c r="I360" s="64"/>
      <c r="J360" s="64"/>
      <c r="K360" s="64"/>
      <c r="L360" s="64"/>
      <c r="M360" s="64"/>
      <c r="N360" s="64"/>
      <c r="O360" s="64"/>
      <c r="P360" s="64"/>
      <c r="Q360" s="64"/>
      <c r="S360" s="64"/>
      <c r="T360" s="68"/>
      <c r="U360" s="64"/>
      <c r="V360" s="64"/>
      <c r="X360" s="69"/>
    </row>
    <row r="361">
      <c r="E361" s="64"/>
      <c r="F361" s="65"/>
      <c r="G361" s="66"/>
      <c r="H361" s="66"/>
      <c r="I361" s="64"/>
      <c r="J361" s="64"/>
      <c r="K361" s="64"/>
      <c r="L361" s="64"/>
      <c r="M361" s="64"/>
      <c r="N361" s="64"/>
      <c r="O361" s="64"/>
      <c r="P361" s="64"/>
      <c r="Q361" s="64"/>
      <c r="S361" s="64"/>
      <c r="T361" s="68"/>
      <c r="U361" s="64"/>
      <c r="V361" s="64"/>
      <c r="X361" s="69"/>
    </row>
    <row r="362">
      <c r="E362" s="64"/>
      <c r="F362" s="65"/>
      <c r="G362" s="66"/>
      <c r="H362" s="66"/>
      <c r="I362" s="64"/>
      <c r="J362" s="64"/>
      <c r="K362" s="64"/>
      <c r="L362" s="64"/>
      <c r="M362" s="64"/>
      <c r="N362" s="64"/>
      <c r="O362" s="64"/>
      <c r="P362" s="64"/>
      <c r="Q362" s="64"/>
      <c r="S362" s="64"/>
      <c r="T362" s="68"/>
      <c r="U362" s="64"/>
      <c r="V362" s="64"/>
      <c r="X362" s="69"/>
    </row>
    <row r="363">
      <c r="E363" s="64"/>
      <c r="F363" s="65"/>
      <c r="G363" s="66"/>
      <c r="H363" s="66"/>
      <c r="I363" s="64"/>
      <c r="J363" s="64"/>
      <c r="K363" s="64"/>
      <c r="L363" s="64"/>
      <c r="M363" s="64"/>
      <c r="N363" s="64"/>
      <c r="O363" s="64"/>
      <c r="P363" s="64"/>
      <c r="Q363" s="64"/>
      <c r="S363" s="64"/>
      <c r="T363" s="68"/>
      <c r="U363" s="64"/>
      <c r="V363" s="64"/>
      <c r="X363" s="69"/>
    </row>
    <row r="364">
      <c r="E364" s="64"/>
      <c r="F364" s="65"/>
      <c r="G364" s="66"/>
      <c r="H364" s="66"/>
      <c r="I364" s="64"/>
      <c r="J364" s="64"/>
      <c r="K364" s="64"/>
      <c r="L364" s="64"/>
      <c r="M364" s="64"/>
      <c r="N364" s="64"/>
      <c r="O364" s="64"/>
      <c r="P364" s="64"/>
      <c r="Q364" s="64"/>
      <c r="S364" s="64"/>
      <c r="T364" s="68"/>
      <c r="U364" s="64"/>
      <c r="V364" s="64"/>
      <c r="X364" s="69"/>
    </row>
    <row r="365">
      <c r="E365" s="64"/>
      <c r="F365" s="65"/>
      <c r="G365" s="66"/>
      <c r="H365" s="66"/>
      <c r="I365" s="64"/>
      <c r="J365" s="64"/>
      <c r="K365" s="64"/>
      <c r="L365" s="64"/>
      <c r="M365" s="64"/>
      <c r="N365" s="64"/>
      <c r="O365" s="64"/>
      <c r="P365" s="64"/>
      <c r="Q365" s="64"/>
      <c r="S365" s="64"/>
      <c r="T365" s="68"/>
      <c r="U365" s="64"/>
      <c r="V365" s="64"/>
      <c r="X365" s="69"/>
    </row>
    <row r="366">
      <c r="E366" s="64"/>
      <c r="F366" s="65"/>
      <c r="G366" s="66"/>
      <c r="H366" s="66"/>
      <c r="I366" s="64"/>
      <c r="J366" s="64"/>
      <c r="K366" s="64"/>
      <c r="L366" s="64"/>
      <c r="M366" s="64"/>
      <c r="N366" s="64"/>
      <c r="O366" s="64"/>
      <c r="P366" s="64"/>
      <c r="Q366" s="64"/>
      <c r="S366" s="64"/>
      <c r="T366" s="68"/>
      <c r="U366" s="64"/>
      <c r="V366" s="64"/>
      <c r="X366" s="69"/>
    </row>
    <row r="367">
      <c r="E367" s="64"/>
      <c r="F367" s="65"/>
      <c r="G367" s="66"/>
      <c r="H367" s="66"/>
      <c r="I367" s="64"/>
      <c r="J367" s="64"/>
      <c r="K367" s="64"/>
      <c r="L367" s="64"/>
      <c r="M367" s="64"/>
      <c r="N367" s="64"/>
      <c r="O367" s="64"/>
      <c r="P367" s="64"/>
      <c r="Q367" s="64"/>
      <c r="S367" s="64"/>
      <c r="T367" s="68"/>
      <c r="U367" s="64"/>
      <c r="V367" s="64"/>
      <c r="X367" s="69"/>
    </row>
    <row r="368">
      <c r="E368" s="64"/>
      <c r="F368" s="65"/>
      <c r="G368" s="66"/>
      <c r="H368" s="66"/>
      <c r="I368" s="64"/>
      <c r="J368" s="64"/>
      <c r="K368" s="64"/>
      <c r="L368" s="64"/>
      <c r="M368" s="64"/>
      <c r="N368" s="64"/>
      <c r="O368" s="64"/>
      <c r="P368" s="64"/>
      <c r="Q368" s="64"/>
      <c r="S368" s="64"/>
      <c r="T368" s="68"/>
      <c r="U368" s="64"/>
      <c r="V368" s="64"/>
      <c r="X368" s="69"/>
    </row>
    <row r="369">
      <c r="E369" s="64"/>
      <c r="F369" s="65"/>
      <c r="G369" s="66"/>
      <c r="H369" s="66"/>
      <c r="I369" s="64"/>
      <c r="J369" s="64"/>
      <c r="K369" s="64"/>
      <c r="L369" s="64"/>
      <c r="M369" s="64"/>
      <c r="N369" s="64"/>
      <c r="O369" s="64"/>
      <c r="P369" s="64"/>
      <c r="Q369" s="64"/>
      <c r="S369" s="64"/>
      <c r="T369" s="68"/>
      <c r="U369" s="64"/>
      <c r="V369" s="64"/>
      <c r="X369" s="69"/>
    </row>
    <row r="370">
      <c r="E370" s="64"/>
      <c r="F370" s="65"/>
      <c r="G370" s="66"/>
      <c r="H370" s="66"/>
      <c r="I370" s="64"/>
      <c r="J370" s="64"/>
      <c r="K370" s="64"/>
      <c r="L370" s="64"/>
      <c r="M370" s="64"/>
      <c r="N370" s="64"/>
      <c r="O370" s="64"/>
      <c r="P370" s="64"/>
      <c r="Q370" s="64"/>
      <c r="S370" s="64"/>
      <c r="T370" s="68"/>
      <c r="U370" s="64"/>
      <c r="V370" s="64"/>
      <c r="X370" s="69"/>
    </row>
    <row r="371">
      <c r="E371" s="64"/>
      <c r="F371" s="65"/>
      <c r="G371" s="66"/>
      <c r="H371" s="66"/>
      <c r="I371" s="64"/>
      <c r="J371" s="64"/>
      <c r="K371" s="64"/>
      <c r="L371" s="64"/>
      <c r="M371" s="64"/>
      <c r="N371" s="64"/>
      <c r="O371" s="64"/>
      <c r="P371" s="64"/>
      <c r="Q371" s="64"/>
      <c r="S371" s="64"/>
      <c r="T371" s="68"/>
      <c r="U371" s="64"/>
      <c r="V371" s="64"/>
      <c r="X371" s="69"/>
    </row>
    <row r="372">
      <c r="E372" s="64"/>
      <c r="F372" s="65"/>
      <c r="G372" s="66"/>
      <c r="H372" s="66"/>
      <c r="I372" s="64"/>
      <c r="J372" s="64"/>
      <c r="K372" s="64"/>
      <c r="L372" s="64"/>
      <c r="M372" s="64"/>
      <c r="N372" s="64"/>
      <c r="O372" s="64"/>
      <c r="P372" s="64"/>
      <c r="Q372" s="64"/>
      <c r="S372" s="64"/>
      <c r="T372" s="68"/>
      <c r="U372" s="64"/>
      <c r="V372" s="64"/>
      <c r="X372" s="69"/>
    </row>
    <row r="373">
      <c r="E373" s="64"/>
      <c r="F373" s="65"/>
      <c r="G373" s="66"/>
      <c r="H373" s="66"/>
      <c r="I373" s="64"/>
      <c r="J373" s="64"/>
      <c r="K373" s="64"/>
      <c r="L373" s="64"/>
      <c r="M373" s="64"/>
      <c r="N373" s="64"/>
      <c r="O373" s="64"/>
      <c r="P373" s="64"/>
      <c r="Q373" s="64"/>
      <c r="S373" s="64"/>
      <c r="T373" s="68"/>
      <c r="U373" s="64"/>
      <c r="V373" s="64"/>
      <c r="X373" s="69"/>
    </row>
    <row r="374">
      <c r="E374" s="64"/>
      <c r="F374" s="65"/>
      <c r="G374" s="66"/>
      <c r="H374" s="66"/>
      <c r="I374" s="64"/>
      <c r="J374" s="64"/>
      <c r="K374" s="64"/>
      <c r="L374" s="64"/>
      <c r="M374" s="64"/>
      <c r="N374" s="64"/>
      <c r="O374" s="64"/>
      <c r="P374" s="64"/>
      <c r="Q374" s="64"/>
      <c r="S374" s="64"/>
      <c r="T374" s="68"/>
      <c r="U374" s="64"/>
      <c r="V374" s="64"/>
      <c r="X374" s="69"/>
    </row>
    <row r="375">
      <c r="E375" s="64"/>
      <c r="F375" s="65"/>
      <c r="G375" s="66"/>
      <c r="H375" s="66"/>
      <c r="I375" s="64"/>
      <c r="J375" s="64"/>
      <c r="K375" s="64"/>
      <c r="L375" s="64"/>
      <c r="M375" s="64"/>
      <c r="N375" s="64"/>
      <c r="O375" s="64"/>
      <c r="P375" s="64"/>
      <c r="Q375" s="64"/>
      <c r="S375" s="64"/>
      <c r="T375" s="68"/>
      <c r="U375" s="64"/>
      <c r="V375" s="64"/>
      <c r="X375" s="69"/>
    </row>
    <row r="376">
      <c r="E376" s="64"/>
      <c r="F376" s="65"/>
      <c r="G376" s="66"/>
      <c r="H376" s="66"/>
      <c r="I376" s="64"/>
      <c r="J376" s="64"/>
      <c r="K376" s="64"/>
      <c r="L376" s="64"/>
      <c r="M376" s="64"/>
      <c r="N376" s="64"/>
      <c r="O376" s="64"/>
      <c r="P376" s="64"/>
      <c r="Q376" s="64"/>
      <c r="S376" s="64"/>
      <c r="T376" s="68"/>
      <c r="U376" s="64"/>
      <c r="V376" s="64"/>
      <c r="X376" s="69"/>
    </row>
    <row r="377">
      <c r="E377" s="64"/>
      <c r="F377" s="65"/>
      <c r="G377" s="66"/>
      <c r="H377" s="66"/>
      <c r="I377" s="64"/>
      <c r="J377" s="64"/>
      <c r="K377" s="64"/>
      <c r="L377" s="64"/>
      <c r="M377" s="64"/>
      <c r="N377" s="64"/>
      <c r="O377" s="64"/>
      <c r="P377" s="64"/>
      <c r="Q377" s="64"/>
      <c r="S377" s="64"/>
      <c r="T377" s="68"/>
      <c r="U377" s="64"/>
      <c r="V377" s="64"/>
      <c r="X377" s="69"/>
    </row>
    <row r="378">
      <c r="E378" s="64"/>
      <c r="F378" s="65"/>
      <c r="G378" s="66"/>
      <c r="H378" s="66"/>
      <c r="I378" s="64"/>
      <c r="J378" s="64"/>
      <c r="K378" s="64"/>
      <c r="L378" s="64"/>
      <c r="M378" s="64"/>
      <c r="N378" s="64"/>
      <c r="O378" s="64"/>
      <c r="P378" s="64"/>
      <c r="Q378" s="64"/>
      <c r="S378" s="64"/>
      <c r="T378" s="68"/>
      <c r="U378" s="64"/>
      <c r="V378" s="64"/>
      <c r="X378" s="69"/>
    </row>
    <row r="379">
      <c r="E379" s="64"/>
      <c r="F379" s="65"/>
      <c r="G379" s="66"/>
      <c r="H379" s="66"/>
      <c r="I379" s="64"/>
      <c r="J379" s="64"/>
      <c r="K379" s="64"/>
      <c r="L379" s="64"/>
      <c r="M379" s="64"/>
      <c r="N379" s="64"/>
      <c r="O379" s="64"/>
      <c r="P379" s="64"/>
      <c r="Q379" s="64"/>
      <c r="S379" s="64"/>
      <c r="T379" s="68"/>
      <c r="U379" s="64"/>
      <c r="V379" s="64"/>
      <c r="X379" s="69"/>
    </row>
    <row r="380">
      <c r="E380" s="64"/>
      <c r="F380" s="65"/>
      <c r="G380" s="66"/>
      <c r="H380" s="66"/>
      <c r="I380" s="64"/>
      <c r="J380" s="64"/>
      <c r="K380" s="64"/>
      <c r="L380" s="64"/>
      <c r="M380" s="64"/>
      <c r="N380" s="64"/>
      <c r="O380" s="64"/>
      <c r="P380" s="64"/>
      <c r="Q380" s="64"/>
      <c r="S380" s="64"/>
      <c r="T380" s="68"/>
      <c r="U380" s="64"/>
      <c r="V380" s="64"/>
      <c r="X380" s="69"/>
    </row>
    <row r="381">
      <c r="E381" s="64"/>
      <c r="F381" s="65"/>
      <c r="G381" s="66"/>
      <c r="H381" s="66"/>
      <c r="I381" s="64"/>
      <c r="J381" s="64"/>
      <c r="K381" s="64"/>
      <c r="L381" s="64"/>
      <c r="M381" s="64"/>
      <c r="N381" s="64"/>
      <c r="O381" s="64"/>
      <c r="P381" s="64"/>
      <c r="Q381" s="64"/>
      <c r="S381" s="64"/>
      <c r="T381" s="68"/>
      <c r="U381" s="64"/>
      <c r="V381" s="64"/>
      <c r="X381" s="69"/>
    </row>
    <row r="382">
      <c r="E382" s="64"/>
      <c r="F382" s="65"/>
      <c r="G382" s="66"/>
      <c r="H382" s="66"/>
      <c r="I382" s="64"/>
      <c r="J382" s="64"/>
      <c r="K382" s="64"/>
      <c r="L382" s="64"/>
      <c r="M382" s="64"/>
      <c r="N382" s="64"/>
      <c r="O382" s="64"/>
      <c r="P382" s="64"/>
      <c r="Q382" s="64"/>
      <c r="S382" s="64"/>
      <c r="T382" s="68"/>
      <c r="U382" s="64"/>
      <c r="V382" s="64"/>
      <c r="X382" s="69"/>
    </row>
    <row r="383">
      <c r="E383" s="64"/>
      <c r="F383" s="65"/>
      <c r="G383" s="66"/>
      <c r="H383" s="66"/>
      <c r="I383" s="64"/>
      <c r="J383" s="64"/>
      <c r="K383" s="64"/>
      <c r="L383" s="64"/>
      <c r="M383" s="64"/>
      <c r="N383" s="64"/>
      <c r="O383" s="64"/>
      <c r="P383" s="64"/>
      <c r="Q383" s="64"/>
      <c r="S383" s="64"/>
      <c r="T383" s="68"/>
      <c r="U383" s="64"/>
      <c r="V383" s="64"/>
      <c r="X383" s="69"/>
    </row>
    <row r="384">
      <c r="E384" s="64"/>
      <c r="F384" s="65"/>
      <c r="G384" s="66"/>
      <c r="H384" s="66"/>
      <c r="I384" s="64"/>
      <c r="J384" s="64"/>
      <c r="K384" s="64"/>
      <c r="L384" s="64"/>
      <c r="M384" s="64"/>
      <c r="N384" s="64"/>
      <c r="O384" s="64"/>
      <c r="P384" s="64"/>
      <c r="Q384" s="64"/>
      <c r="S384" s="64"/>
      <c r="T384" s="68"/>
      <c r="U384" s="64"/>
      <c r="V384" s="64"/>
      <c r="X384" s="69"/>
    </row>
    <row r="385">
      <c r="E385" s="64"/>
      <c r="F385" s="65"/>
      <c r="G385" s="66"/>
      <c r="H385" s="66"/>
      <c r="I385" s="64"/>
      <c r="J385" s="64"/>
      <c r="K385" s="64"/>
      <c r="L385" s="64"/>
      <c r="M385" s="64"/>
      <c r="N385" s="64"/>
      <c r="O385" s="64"/>
      <c r="P385" s="64"/>
      <c r="Q385" s="64"/>
      <c r="S385" s="64"/>
      <c r="T385" s="68"/>
      <c r="U385" s="64"/>
      <c r="V385" s="64"/>
      <c r="X385" s="69"/>
    </row>
    <row r="386">
      <c r="E386" s="64"/>
      <c r="F386" s="65"/>
      <c r="G386" s="66"/>
      <c r="H386" s="66"/>
      <c r="I386" s="64"/>
      <c r="J386" s="64"/>
      <c r="K386" s="64"/>
      <c r="L386" s="64"/>
      <c r="M386" s="64"/>
      <c r="N386" s="64"/>
      <c r="O386" s="64"/>
      <c r="P386" s="64"/>
      <c r="Q386" s="64"/>
      <c r="S386" s="64"/>
      <c r="T386" s="68"/>
      <c r="U386" s="64"/>
      <c r="V386" s="64"/>
      <c r="X386" s="69"/>
    </row>
    <row r="387">
      <c r="E387" s="64"/>
      <c r="F387" s="65"/>
      <c r="G387" s="66"/>
      <c r="H387" s="66"/>
      <c r="I387" s="64"/>
      <c r="J387" s="64"/>
      <c r="K387" s="64"/>
      <c r="L387" s="64"/>
      <c r="M387" s="64"/>
      <c r="N387" s="64"/>
      <c r="O387" s="64"/>
      <c r="P387" s="64"/>
      <c r="Q387" s="64"/>
      <c r="S387" s="64"/>
      <c r="T387" s="68"/>
      <c r="U387" s="64"/>
      <c r="V387" s="64"/>
      <c r="X387" s="69"/>
    </row>
    <row r="388">
      <c r="E388" s="64"/>
      <c r="F388" s="65"/>
      <c r="G388" s="66"/>
      <c r="H388" s="66"/>
      <c r="I388" s="64"/>
      <c r="J388" s="64"/>
      <c r="K388" s="64"/>
      <c r="L388" s="64"/>
      <c r="M388" s="64"/>
      <c r="N388" s="64"/>
      <c r="O388" s="64"/>
      <c r="P388" s="64"/>
      <c r="Q388" s="64"/>
      <c r="S388" s="64"/>
      <c r="T388" s="68"/>
      <c r="U388" s="64"/>
      <c r="V388" s="64"/>
      <c r="X388" s="69"/>
    </row>
    <row r="389">
      <c r="E389" s="64"/>
      <c r="F389" s="65"/>
      <c r="G389" s="66"/>
      <c r="H389" s="66"/>
      <c r="I389" s="64"/>
      <c r="J389" s="64"/>
      <c r="K389" s="64"/>
      <c r="L389" s="64"/>
      <c r="M389" s="64"/>
      <c r="N389" s="64"/>
      <c r="O389" s="64"/>
      <c r="P389" s="64"/>
      <c r="Q389" s="64"/>
      <c r="S389" s="64"/>
      <c r="T389" s="68"/>
      <c r="U389" s="64"/>
      <c r="V389" s="64"/>
      <c r="X389" s="69"/>
    </row>
    <row r="390">
      <c r="E390" s="64"/>
      <c r="F390" s="65"/>
      <c r="G390" s="66"/>
      <c r="H390" s="66"/>
      <c r="I390" s="64"/>
      <c r="J390" s="64"/>
      <c r="K390" s="64"/>
      <c r="L390" s="64"/>
      <c r="M390" s="64"/>
      <c r="N390" s="64"/>
      <c r="O390" s="64"/>
      <c r="P390" s="64"/>
      <c r="Q390" s="64"/>
      <c r="S390" s="64"/>
      <c r="T390" s="68"/>
      <c r="U390" s="64"/>
      <c r="V390" s="64"/>
      <c r="X390" s="69"/>
    </row>
    <row r="391">
      <c r="E391" s="64"/>
      <c r="F391" s="65"/>
      <c r="G391" s="66"/>
      <c r="H391" s="66"/>
      <c r="I391" s="64"/>
      <c r="J391" s="64"/>
      <c r="K391" s="64"/>
      <c r="L391" s="64"/>
      <c r="M391" s="64"/>
      <c r="N391" s="64"/>
      <c r="O391" s="64"/>
      <c r="P391" s="64"/>
      <c r="Q391" s="64"/>
      <c r="S391" s="64"/>
      <c r="T391" s="68"/>
      <c r="U391" s="64"/>
      <c r="V391" s="64"/>
      <c r="X391" s="69"/>
    </row>
    <row r="392">
      <c r="E392" s="64"/>
      <c r="F392" s="65"/>
      <c r="G392" s="66"/>
      <c r="H392" s="66"/>
      <c r="I392" s="64"/>
      <c r="J392" s="64"/>
      <c r="K392" s="64"/>
      <c r="L392" s="64"/>
      <c r="M392" s="64"/>
      <c r="N392" s="64"/>
      <c r="O392" s="64"/>
      <c r="P392" s="64"/>
      <c r="Q392" s="64"/>
      <c r="S392" s="64"/>
      <c r="T392" s="68"/>
      <c r="U392" s="64"/>
      <c r="V392" s="64"/>
      <c r="X392" s="69"/>
    </row>
    <row r="393">
      <c r="E393" s="64"/>
      <c r="F393" s="65"/>
      <c r="G393" s="66"/>
      <c r="H393" s="66"/>
      <c r="I393" s="64"/>
      <c r="J393" s="64"/>
      <c r="K393" s="64"/>
      <c r="L393" s="64"/>
      <c r="M393" s="64"/>
      <c r="N393" s="64"/>
      <c r="O393" s="64"/>
      <c r="P393" s="64"/>
      <c r="Q393" s="64"/>
      <c r="S393" s="64"/>
      <c r="T393" s="68"/>
      <c r="U393" s="64"/>
      <c r="V393" s="64"/>
      <c r="X393" s="69"/>
    </row>
    <row r="394">
      <c r="E394" s="64"/>
      <c r="F394" s="65"/>
      <c r="G394" s="66"/>
      <c r="H394" s="66"/>
      <c r="I394" s="64"/>
      <c r="J394" s="64"/>
      <c r="K394" s="64"/>
      <c r="L394" s="64"/>
      <c r="M394" s="64"/>
      <c r="N394" s="64"/>
      <c r="O394" s="64"/>
      <c r="P394" s="64"/>
      <c r="Q394" s="64"/>
      <c r="S394" s="64"/>
      <c r="T394" s="68"/>
      <c r="U394" s="64"/>
      <c r="V394" s="64"/>
      <c r="X394" s="69"/>
    </row>
    <row r="395">
      <c r="E395" s="64"/>
      <c r="F395" s="65"/>
      <c r="G395" s="66"/>
      <c r="H395" s="66"/>
      <c r="I395" s="64"/>
      <c r="J395" s="64"/>
      <c r="K395" s="64"/>
      <c r="L395" s="64"/>
      <c r="M395" s="64"/>
      <c r="N395" s="64"/>
      <c r="O395" s="64"/>
      <c r="P395" s="64"/>
      <c r="Q395" s="64"/>
      <c r="S395" s="64"/>
      <c r="T395" s="68"/>
      <c r="U395" s="64"/>
      <c r="V395" s="64"/>
      <c r="X395" s="69"/>
    </row>
    <row r="396">
      <c r="E396" s="64"/>
      <c r="F396" s="65"/>
      <c r="G396" s="66"/>
      <c r="H396" s="66"/>
      <c r="I396" s="64"/>
      <c r="J396" s="64"/>
      <c r="K396" s="64"/>
      <c r="L396" s="64"/>
      <c r="M396" s="64"/>
      <c r="N396" s="64"/>
      <c r="O396" s="64"/>
      <c r="P396" s="64"/>
      <c r="Q396" s="64"/>
      <c r="S396" s="64"/>
      <c r="T396" s="68"/>
      <c r="U396" s="64"/>
      <c r="V396" s="64"/>
      <c r="X396" s="69"/>
    </row>
    <row r="397">
      <c r="E397" s="64"/>
      <c r="F397" s="65"/>
      <c r="G397" s="66"/>
      <c r="H397" s="66"/>
      <c r="I397" s="64"/>
      <c r="J397" s="64"/>
      <c r="K397" s="64"/>
      <c r="L397" s="64"/>
      <c r="M397" s="64"/>
      <c r="N397" s="64"/>
      <c r="O397" s="64"/>
      <c r="P397" s="64"/>
      <c r="Q397" s="64"/>
      <c r="S397" s="64"/>
      <c r="T397" s="68"/>
      <c r="U397" s="64"/>
      <c r="V397" s="64"/>
      <c r="X397" s="69"/>
    </row>
    <row r="398">
      <c r="E398" s="64"/>
      <c r="F398" s="65"/>
      <c r="G398" s="66"/>
      <c r="H398" s="66"/>
      <c r="I398" s="64"/>
      <c r="J398" s="64"/>
      <c r="K398" s="64"/>
      <c r="L398" s="64"/>
      <c r="M398" s="64"/>
      <c r="N398" s="64"/>
      <c r="O398" s="64"/>
      <c r="P398" s="64"/>
      <c r="Q398" s="64"/>
      <c r="S398" s="64"/>
      <c r="T398" s="68"/>
      <c r="U398" s="64"/>
      <c r="V398" s="64"/>
      <c r="X398" s="69"/>
    </row>
    <row r="399">
      <c r="E399" s="64"/>
      <c r="F399" s="65"/>
      <c r="G399" s="66"/>
      <c r="H399" s="66"/>
      <c r="I399" s="64"/>
      <c r="J399" s="64"/>
      <c r="K399" s="64"/>
      <c r="L399" s="64"/>
      <c r="M399" s="64"/>
      <c r="N399" s="64"/>
      <c r="O399" s="64"/>
      <c r="P399" s="64"/>
      <c r="Q399" s="64"/>
      <c r="S399" s="64"/>
      <c r="T399" s="68"/>
      <c r="U399" s="64"/>
      <c r="V399" s="64"/>
      <c r="X399" s="69"/>
    </row>
    <row r="400">
      <c r="E400" s="64"/>
      <c r="F400" s="65"/>
      <c r="G400" s="66"/>
      <c r="H400" s="66"/>
      <c r="I400" s="64"/>
      <c r="J400" s="64"/>
      <c r="K400" s="64"/>
      <c r="L400" s="64"/>
      <c r="M400" s="64"/>
      <c r="N400" s="64"/>
      <c r="O400" s="64"/>
      <c r="P400" s="64"/>
      <c r="Q400" s="64"/>
      <c r="S400" s="64"/>
      <c r="T400" s="68"/>
      <c r="U400" s="64"/>
      <c r="V400" s="64"/>
      <c r="X400" s="69"/>
    </row>
    <row r="401">
      <c r="E401" s="64"/>
      <c r="F401" s="65"/>
      <c r="G401" s="66"/>
      <c r="H401" s="66"/>
      <c r="I401" s="64"/>
      <c r="J401" s="64"/>
      <c r="K401" s="64"/>
      <c r="L401" s="64"/>
      <c r="M401" s="64"/>
      <c r="N401" s="64"/>
      <c r="O401" s="64"/>
      <c r="P401" s="64"/>
      <c r="Q401" s="64"/>
      <c r="S401" s="64"/>
      <c r="T401" s="68"/>
      <c r="U401" s="64"/>
      <c r="V401" s="64"/>
      <c r="X401" s="69"/>
    </row>
    <row r="402">
      <c r="E402" s="64"/>
      <c r="F402" s="65"/>
      <c r="G402" s="66"/>
      <c r="H402" s="66"/>
      <c r="I402" s="64"/>
      <c r="J402" s="64"/>
      <c r="K402" s="64"/>
      <c r="L402" s="64"/>
      <c r="M402" s="64"/>
      <c r="N402" s="64"/>
      <c r="O402" s="64"/>
      <c r="P402" s="64"/>
      <c r="Q402" s="64"/>
      <c r="S402" s="64"/>
      <c r="T402" s="68"/>
      <c r="U402" s="64"/>
      <c r="V402" s="64"/>
      <c r="X402" s="69"/>
    </row>
    <row r="403">
      <c r="E403" s="64"/>
      <c r="F403" s="65"/>
      <c r="G403" s="66"/>
      <c r="H403" s="66"/>
      <c r="I403" s="64"/>
      <c r="J403" s="64"/>
      <c r="K403" s="64"/>
      <c r="L403" s="64"/>
      <c r="M403" s="64"/>
      <c r="N403" s="64"/>
      <c r="O403" s="64"/>
      <c r="P403" s="64"/>
      <c r="Q403" s="64"/>
      <c r="S403" s="64"/>
      <c r="T403" s="68"/>
      <c r="U403" s="64"/>
      <c r="V403" s="64"/>
      <c r="X403" s="69"/>
    </row>
    <row r="404">
      <c r="E404" s="64"/>
      <c r="F404" s="65"/>
      <c r="G404" s="66"/>
      <c r="H404" s="66"/>
      <c r="I404" s="64"/>
      <c r="J404" s="64"/>
      <c r="K404" s="64"/>
      <c r="L404" s="64"/>
      <c r="M404" s="64"/>
      <c r="N404" s="64"/>
      <c r="O404" s="64"/>
      <c r="P404" s="64"/>
      <c r="Q404" s="64"/>
      <c r="S404" s="64"/>
      <c r="T404" s="68"/>
      <c r="U404" s="64"/>
      <c r="V404" s="64"/>
      <c r="X404" s="69"/>
    </row>
    <row r="405">
      <c r="E405" s="64"/>
      <c r="F405" s="65"/>
      <c r="G405" s="66"/>
      <c r="H405" s="66"/>
      <c r="I405" s="64"/>
      <c r="J405" s="64"/>
      <c r="K405" s="64"/>
      <c r="L405" s="64"/>
      <c r="M405" s="64"/>
      <c r="N405" s="64"/>
      <c r="O405" s="64"/>
      <c r="P405" s="64"/>
      <c r="Q405" s="64"/>
      <c r="S405" s="64"/>
      <c r="T405" s="68"/>
      <c r="U405" s="64"/>
      <c r="V405" s="64"/>
      <c r="X405" s="69"/>
    </row>
    <row r="406">
      <c r="E406" s="64"/>
      <c r="F406" s="65"/>
      <c r="G406" s="66"/>
      <c r="H406" s="66"/>
      <c r="I406" s="64"/>
      <c r="J406" s="64"/>
      <c r="K406" s="64"/>
      <c r="L406" s="64"/>
      <c r="M406" s="64"/>
      <c r="N406" s="64"/>
      <c r="O406" s="64"/>
      <c r="P406" s="64"/>
      <c r="Q406" s="64"/>
      <c r="S406" s="64"/>
      <c r="T406" s="68"/>
      <c r="U406" s="64"/>
      <c r="V406" s="64"/>
      <c r="X406" s="69"/>
    </row>
    <row r="407">
      <c r="E407" s="64"/>
      <c r="F407" s="65"/>
      <c r="G407" s="66"/>
      <c r="H407" s="66"/>
      <c r="I407" s="64"/>
      <c r="J407" s="64"/>
      <c r="K407" s="64"/>
      <c r="L407" s="64"/>
      <c r="M407" s="64"/>
      <c r="N407" s="64"/>
      <c r="O407" s="64"/>
      <c r="P407" s="64"/>
      <c r="Q407" s="64"/>
      <c r="S407" s="64"/>
      <c r="T407" s="68"/>
      <c r="U407" s="64"/>
      <c r="V407" s="64"/>
      <c r="X407" s="69"/>
    </row>
    <row r="408">
      <c r="E408" s="64"/>
      <c r="F408" s="65"/>
      <c r="G408" s="66"/>
      <c r="H408" s="66"/>
      <c r="I408" s="64"/>
      <c r="J408" s="64"/>
      <c r="K408" s="64"/>
      <c r="L408" s="64"/>
      <c r="M408" s="64"/>
      <c r="N408" s="64"/>
      <c r="O408" s="64"/>
      <c r="P408" s="64"/>
      <c r="Q408" s="64"/>
      <c r="S408" s="64"/>
      <c r="T408" s="68"/>
      <c r="U408" s="64"/>
      <c r="V408" s="64"/>
      <c r="X408" s="69"/>
    </row>
    <row r="409">
      <c r="E409" s="64"/>
      <c r="F409" s="65"/>
      <c r="G409" s="66"/>
      <c r="H409" s="66"/>
      <c r="I409" s="64"/>
      <c r="J409" s="64"/>
      <c r="K409" s="64"/>
      <c r="L409" s="64"/>
      <c r="M409" s="64"/>
      <c r="N409" s="64"/>
      <c r="O409" s="64"/>
      <c r="P409" s="64"/>
      <c r="Q409" s="64"/>
      <c r="S409" s="64"/>
      <c r="T409" s="68"/>
      <c r="U409" s="64"/>
      <c r="V409" s="64"/>
      <c r="X409" s="69"/>
    </row>
    <row r="410">
      <c r="E410" s="64"/>
      <c r="F410" s="65"/>
      <c r="G410" s="66"/>
      <c r="H410" s="66"/>
      <c r="I410" s="64"/>
      <c r="J410" s="64"/>
      <c r="K410" s="64"/>
      <c r="L410" s="64"/>
      <c r="M410" s="64"/>
      <c r="N410" s="64"/>
      <c r="O410" s="64"/>
      <c r="P410" s="64"/>
      <c r="Q410" s="64"/>
      <c r="S410" s="64"/>
      <c r="T410" s="68"/>
      <c r="U410" s="64"/>
      <c r="V410" s="64"/>
      <c r="X410" s="69"/>
    </row>
    <row r="411">
      <c r="E411" s="64"/>
      <c r="F411" s="65"/>
      <c r="G411" s="66"/>
      <c r="H411" s="66"/>
      <c r="I411" s="64"/>
      <c r="J411" s="64"/>
      <c r="K411" s="64"/>
      <c r="L411" s="64"/>
      <c r="M411" s="64"/>
      <c r="N411" s="64"/>
      <c r="O411" s="64"/>
      <c r="P411" s="64"/>
      <c r="Q411" s="64"/>
      <c r="S411" s="64"/>
      <c r="T411" s="68"/>
      <c r="U411" s="64"/>
      <c r="V411" s="64"/>
      <c r="X411" s="69"/>
    </row>
    <row r="412">
      <c r="E412" s="64"/>
      <c r="F412" s="65"/>
      <c r="G412" s="66"/>
      <c r="H412" s="66"/>
      <c r="I412" s="64"/>
      <c r="J412" s="64"/>
      <c r="K412" s="64"/>
      <c r="L412" s="64"/>
      <c r="M412" s="64"/>
      <c r="N412" s="64"/>
      <c r="O412" s="64"/>
      <c r="P412" s="64"/>
      <c r="Q412" s="64"/>
      <c r="S412" s="64"/>
      <c r="T412" s="68"/>
      <c r="U412" s="64"/>
      <c r="V412" s="64"/>
      <c r="X412" s="69"/>
    </row>
    <row r="413">
      <c r="E413" s="64"/>
      <c r="F413" s="65"/>
      <c r="G413" s="66"/>
      <c r="H413" s="66"/>
      <c r="I413" s="64"/>
      <c r="J413" s="64"/>
      <c r="K413" s="64"/>
      <c r="L413" s="64"/>
      <c r="M413" s="64"/>
      <c r="N413" s="64"/>
      <c r="O413" s="64"/>
      <c r="P413" s="64"/>
      <c r="Q413" s="64"/>
      <c r="S413" s="64"/>
      <c r="T413" s="68"/>
      <c r="U413" s="64"/>
      <c r="V413" s="64"/>
      <c r="X413" s="69"/>
    </row>
    <row r="414">
      <c r="E414" s="64"/>
      <c r="F414" s="65"/>
      <c r="G414" s="66"/>
      <c r="H414" s="66"/>
      <c r="I414" s="64"/>
      <c r="J414" s="64"/>
      <c r="K414" s="64"/>
      <c r="L414" s="64"/>
      <c r="M414" s="64"/>
      <c r="N414" s="64"/>
      <c r="O414" s="64"/>
      <c r="P414" s="64"/>
      <c r="Q414" s="64"/>
      <c r="S414" s="64"/>
      <c r="T414" s="68"/>
      <c r="U414" s="64"/>
      <c r="V414" s="64"/>
      <c r="X414" s="69"/>
    </row>
    <row r="415">
      <c r="E415" s="64"/>
      <c r="F415" s="65"/>
      <c r="G415" s="66"/>
      <c r="H415" s="66"/>
      <c r="I415" s="64"/>
      <c r="J415" s="64"/>
      <c r="K415" s="64"/>
      <c r="L415" s="64"/>
      <c r="M415" s="64"/>
      <c r="N415" s="64"/>
      <c r="O415" s="64"/>
      <c r="P415" s="64"/>
      <c r="Q415" s="64"/>
      <c r="S415" s="64"/>
      <c r="T415" s="68"/>
      <c r="U415" s="64"/>
      <c r="V415" s="64"/>
      <c r="X415" s="69"/>
    </row>
    <row r="416">
      <c r="E416" s="64"/>
      <c r="F416" s="65"/>
      <c r="G416" s="66"/>
      <c r="H416" s="66"/>
      <c r="I416" s="64"/>
      <c r="J416" s="64"/>
      <c r="K416" s="64"/>
      <c r="L416" s="64"/>
      <c r="M416" s="64"/>
      <c r="N416" s="64"/>
      <c r="O416" s="64"/>
      <c r="P416" s="64"/>
      <c r="Q416" s="64"/>
      <c r="S416" s="64"/>
      <c r="T416" s="68"/>
      <c r="U416" s="64"/>
      <c r="V416" s="64"/>
      <c r="X416" s="69"/>
    </row>
    <row r="417">
      <c r="E417" s="64"/>
      <c r="F417" s="65"/>
      <c r="G417" s="66"/>
      <c r="H417" s="66"/>
      <c r="I417" s="64"/>
      <c r="J417" s="64"/>
      <c r="K417" s="64"/>
      <c r="L417" s="64"/>
      <c r="M417" s="64"/>
      <c r="N417" s="64"/>
      <c r="O417" s="64"/>
      <c r="P417" s="64"/>
      <c r="Q417" s="64"/>
      <c r="S417" s="64"/>
      <c r="T417" s="68"/>
      <c r="U417" s="64"/>
      <c r="V417" s="64"/>
      <c r="X417" s="69"/>
    </row>
    <row r="418">
      <c r="E418" s="64"/>
      <c r="F418" s="65"/>
      <c r="G418" s="66"/>
      <c r="H418" s="66"/>
      <c r="I418" s="64"/>
      <c r="J418" s="64"/>
      <c r="K418" s="64"/>
      <c r="L418" s="64"/>
      <c r="M418" s="64"/>
      <c r="N418" s="64"/>
      <c r="O418" s="64"/>
      <c r="P418" s="64"/>
      <c r="Q418" s="64"/>
      <c r="S418" s="64"/>
      <c r="T418" s="68"/>
      <c r="U418" s="64"/>
      <c r="V418" s="64"/>
      <c r="X418" s="69"/>
    </row>
    <row r="419">
      <c r="E419" s="64"/>
      <c r="F419" s="65"/>
      <c r="G419" s="66"/>
      <c r="H419" s="66"/>
      <c r="I419" s="64"/>
      <c r="J419" s="64"/>
      <c r="K419" s="64"/>
      <c r="L419" s="64"/>
      <c r="M419" s="64"/>
      <c r="N419" s="64"/>
      <c r="O419" s="64"/>
      <c r="P419" s="64"/>
      <c r="Q419" s="64"/>
      <c r="S419" s="64"/>
      <c r="T419" s="68"/>
      <c r="U419" s="64"/>
      <c r="V419" s="64"/>
      <c r="X419" s="69"/>
    </row>
    <row r="420">
      <c r="E420" s="64"/>
      <c r="F420" s="65"/>
      <c r="G420" s="66"/>
      <c r="H420" s="66"/>
      <c r="I420" s="64"/>
      <c r="J420" s="64"/>
      <c r="K420" s="64"/>
      <c r="L420" s="64"/>
      <c r="M420" s="64"/>
      <c r="N420" s="64"/>
      <c r="O420" s="64"/>
      <c r="P420" s="64"/>
      <c r="Q420" s="64"/>
      <c r="S420" s="64"/>
      <c r="T420" s="68"/>
      <c r="U420" s="64"/>
      <c r="V420" s="64"/>
      <c r="X420" s="69"/>
    </row>
    <row r="421">
      <c r="E421" s="64"/>
      <c r="F421" s="65"/>
      <c r="G421" s="66"/>
      <c r="H421" s="66"/>
      <c r="I421" s="64"/>
      <c r="J421" s="64"/>
      <c r="K421" s="64"/>
      <c r="L421" s="64"/>
      <c r="M421" s="64"/>
      <c r="N421" s="64"/>
      <c r="O421" s="64"/>
      <c r="P421" s="64"/>
      <c r="Q421" s="64"/>
      <c r="S421" s="64"/>
      <c r="T421" s="68"/>
      <c r="U421" s="64"/>
      <c r="V421" s="64"/>
      <c r="X421" s="69"/>
    </row>
    <row r="422">
      <c r="E422" s="64"/>
      <c r="F422" s="65"/>
      <c r="G422" s="66"/>
      <c r="H422" s="66"/>
      <c r="I422" s="64"/>
      <c r="J422" s="64"/>
      <c r="K422" s="64"/>
      <c r="L422" s="64"/>
      <c r="M422" s="64"/>
      <c r="N422" s="64"/>
      <c r="O422" s="64"/>
      <c r="P422" s="64"/>
      <c r="Q422" s="64"/>
      <c r="S422" s="64"/>
      <c r="T422" s="68"/>
      <c r="U422" s="64"/>
      <c r="V422" s="64"/>
      <c r="X422" s="69"/>
    </row>
    <row r="423">
      <c r="E423" s="64"/>
      <c r="F423" s="65"/>
      <c r="G423" s="66"/>
      <c r="H423" s="66"/>
      <c r="I423" s="64"/>
      <c r="J423" s="64"/>
      <c r="K423" s="64"/>
      <c r="L423" s="64"/>
      <c r="M423" s="64"/>
      <c r="N423" s="64"/>
      <c r="O423" s="64"/>
      <c r="P423" s="64"/>
      <c r="Q423" s="64"/>
      <c r="S423" s="64"/>
      <c r="T423" s="68"/>
      <c r="U423" s="64"/>
      <c r="V423" s="64"/>
      <c r="X423" s="69"/>
    </row>
    <row r="424">
      <c r="E424" s="64"/>
      <c r="F424" s="65"/>
      <c r="G424" s="66"/>
      <c r="H424" s="66"/>
      <c r="I424" s="64"/>
      <c r="J424" s="64"/>
      <c r="K424" s="64"/>
      <c r="L424" s="64"/>
      <c r="M424" s="64"/>
      <c r="N424" s="64"/>
      <c r="O424" s="64"/>
      <c r="P424" s="64"/>
      <c r="Q424" s="64"/>
      <c r="S424" s="64"/>
      <c r="T424" s="68"/>
      <c r="U424" s="64"/>
      <c r="V424" s="64"/>
      <c r="X424" s="69"/>
    </row>
    <row r="425">
      <c r="E425" s="64"/>
      <c r="F425" s="65"/>
      <c r="G425" s="66"/>
      <c r="H425" s="66"/>
      <c r="I425" s="64"/>
      <c r="J425" s="64"/>
      <c r="K425" s="64"/>
      <c r="L425" s="64"/>
      <c r="M425" s="64"/>
      <c r="N425" s="64"/>
      <c r="O425" s="64"/>
      <c r="P425" s="64"/>
      <c r="Q425" s="64"/>
      <c r="S425" s="64"/>
      <c r="T425" s="68"/>
      <c r="U425" s="64"/>
      <c r="V425" s="64"/>
      <c r="X425" s="69"/>
    </row>
    <row r="426">
      <c r="E426" s="64"/>
      <c r="F426" s="65"/>
      <c r="G426" s="66"/>
      <c r="H426" s="66"/>
      <c r="I426" s="64"/>
      <c r="J426" s="64"/>
      <c r="K426" s="64"/>
      <c r="L426" s="64"/>
      <c r="M426" s="64"/>
      <c r="N426" s="64"/>
      <c r="O426" s="64"/>
      <c r="P426" s="64"/>
      <c r="Q426" s="64"/>
      <c r="S426" s="64"/>
      <c r="T426" s="68"/>
      <c r="U426" s="64"/>
      <c r="V426" s="64"/>
      <c r="X426" s="69"/>
    </row>
    <row r="427">
      <c r="E427" s="64"/>
      <c r="F427" s="65"/>
      <c r="G427" s="66"/>
      <c r="H427" s="66"/>
      <c r="I427" s="64"/>
      <c r="J427" s="64"/>
      <c r="K427" s="64"/>
      <c r="L427" s="64"/>
      <c r="M427" s="64"/>
      <c r="N427" s="64"/>
      <c r="O427" s="64"/>
      <c r="P427" s="64"/>
      <c r="Q427" s="64"/>
      <c r="S427" s="64"/>
      <c r="T427" s="68"/>
      <c r="U427" s="64"/>
      <c r="V427" s="64"/>
      <c r="X427" s="69"/>
    </row>
    <row r="428">
      <c r="E428" s="64"/>
      <c r="F428" s="65"/>
      <c r="G428" s="66"/>
      <c r="H428" s="66"/>
      <c r="I428" s="64"/>
      <c r="J428" s="64"/>
      <c r="K428" s="64"/>
      <c r="L428" s="64"/>
      <c r="M428" s="64"/>
      <c r="N428" s="64"/>
      <c r="O428" s="64"/>
      <c r="P428" s="64"/>
      <c r="Q428" s="64"/>
      <c r="S428" s="64"/>
      <c r="T428" s="68"/>
      <c r="U428" s="64"/>
      <c r="V428" s="64"/>
      <c r="X428" s="69"/>
    </row>
    <row r="429">
      <c r="E429" s="64"/>
      <c r="F429" s="65"/>
      <c r="G429" s="66"/>
      <c r="H429" s="66"/>
      <c r="I429" s="64"/>
      <c r="J429" s="64"/>
      <c r="K429" s="64"/>
      <c r="L429" s="64"/>
      <c r="M429" s="64"/>
      <c r="N429" s="64"/>
      <c r="O429" s="64"/>
      <c r="P429" s="64"/>
      <c r="Q429" s="64"/>
      <c r="S429" s="64"/>
      <c r="T429" s="68"/>
      <c r="U429" s="64"/>
      <c r="V429" s="64"/>
      <c r="X429" s="69"/>
    </row>
    <row r="430">
      <c r="E430" s="64"/>
      <c r="F430" s="65"/>
      <c r="G430" s="66"/>
      <c r="H430" s="66"/>
      <c r="I430" s="64"/>
      <c r="J430" s="64"/>
      <c r="K430" s="64"/>
      <c r="L430" s="64"/>
      <c r="M430" s="64"/>
      <c r="N430" s="64"/>
      <c r="O430" s="64"/>
      <c r="P430" s="64"/>
      <c r="Q430" s="64"/>
      <c r="S430" s="64"/>
      <c r="T430" s="68"/>
      <c r="U430" s="64"/>
      <c r="V430" s="64"/>
      <c r="X430" s="69"/>
    </row>
    <row r="431">
      <c r="E431" s="64"/>
      <c r="F431" s="65"/>
      <c r="G431" s="66"/>
      <c r="H431" s="66"/>
      <c r="I431" s="64"/>
      <c r="J431" s="64"/>
      <c r="K431" s="64"/>
      <c r="L431" s="64"/>
      <c r="M431" s="64"/>
      <c r="N431" s="64"/>
      <c r="O431" s="64"/>
      <c r="P431" s="64"/>
      <c r="Q431" s="64"/>
      <c r="S431" s="64"/>
      <c r="T431" s="68"/>
      <c r="U431" s="64"/>
      <c r="V431" s="64"/>
      <c r="X431" s="69"/>
    </row>
    <row r="432">
      <c r="E432" s="64"/>
      <c r="F432" s="65"/>
      <c r="G432" s="66"/>
      <c r="H432" s="66"/>
      <c r="I432" s="64"/>
      <c r="J432" s="64"/>
      <c r="K432" s="64"/>
      <c r="L432" s="64"/>
      <c r="M432" s="64"/>
      <c r="N432" s="64"/>
      <c r="O432" s="64"/>
      <c r="P432" s="64"/>
      <c r="Q432" s="64"/>
      <c r="S432" s="64"/>
      <c r="T432" s="68"/>
      <c r="U432" s="64"/>
      <c r="V432" s="64"/>
      <c r="X432" s="69"/>
    </row>
    <row r="433">
      <c r="E433" s="64"/>
      <c r="F433" s="65"/>
      <c r="G433" s="66"/>
      <c r="H433" s="66"/>
      <c r="I433" s="64"/>
      <c r="J433" s="64"/>
      <c r="K433" s="64"/>
      <c r="L433" s="64"/>
      <c r="M433" s="64"/>
      <c r="N433" s="64"/>
      <c r="O433" s="64"/>
      <c r="P433" s="64"/>
      <c r="Q433" s="64"/>
      <c r="S433" s="64"/>
      <c r="T433" s="68"/>
      <c r="U433" s="64"/>
      <c r="V433" s="64"/>
      <c r="X433" s="69"/>
    </row>
    <row r="434">
      <c r="E434" s="64"/>
      <c r="F434" s="65"/>
      <c r="G434" s="66"/>
      <c r="H434" s="66"/>
      <c r="I434" s="64"/>
      <c r="J434" s="64"/>
      <c r="K434" s="64"/>
      <c r="L434" s="64"/>
      <c r="M434" s="64"/>
      <c r="N434" s="64"/>
      <c r="O434" s="64"/>
      <c r="P434" s="64"/>
      <c r="Q434" s="64"/>
      <c r="S434" s="64"/>
      <c r="T434" s="68"/>
      <c r="U434" s="64"/>
      <c r="V434" s="64"/>
      <c r="X434" s="69"/>
    </row>
    <row r="435">
      <c r="E435" s="64"/>
      <c r="F435" s="65"/>
      <c r="G435" s="66"/>
      <c r="H435" s="66"/>
      <c r="I435" s="64"/>
      <c r="J435" s="64"/>
      <c r="K435" s="64"/>
      <c r="L435" s="64"/>
      <c r="M435" s="64"/>
      <c r="N435" s="64"/>
      <c r="O435" s="64"/>
      <c r="P435" s="64"/>
      <c r="Q435" s="64"/>
      <c r="S435" s="64"/>
      <c r="T435" s="68"/>
      <c r="U435" s="64"/>
      <c r="V435" s="64"/>
      <c r="X435" s="69"/>
    </row>
    <row r="436">
      <c r="E436" s="64"/>
      <c r="F436" s="65"/>
      <c r="G436" s="66"/>
      <c r="H436" s="66"/>
      <c r="I436" s="64"/>
      <c r="J436" s="64"/>
      <c r="K436" s="64"/>
      <c r="L436" s="64"/>
      <c r="M436" s="64"/>
      <c r="N436" s="64"/>
      <c r="O436" s="64"/>
      <c r="P436" s="64"/>
      <c r="Q436" s="64"/>
      <c r="S436" s="64"/>
      <c r="T436" s="68"/>
      <c r="U436" s="64"/>
      <c r="V436" s="64"/>
      <c r="X436" s="69"/>
    </row>
    <row r="437">
      <c r="E437" s="64"/>
      <c r="F437" s="65"/>
      <c r="G437" s="66"/>
      <c r="H437" s="66"/>
      <c r="I437" s="64"/>
      <c r="J437" s="64"/>
      <c r="K437" s="64"/>
      <c r="L437" s="64"/>
      <c r="M437" s="64"/>
      <c r="N437" s="64"/>
      <c r="O437" s="64"/>
      <c r="P437" s="64"/>
      <c r="Q437" s="64"/>
      <c r="S437" s="64"/>
      <c r="T437" s="68"/>
      <c r="U437" s="64"/>
      <c r="V437" s="64"/>
      <c r="X437" s="69"/>
    </row>
    <row r="438">
      <c r="E438" s="64"/>
      <c r="F438" s="65"/>
      <c r="G438" s="66"/>
      <c r="H438" s="66"/>
      <c r="I438" s="64"/>
      <c r="J438" s="64"/>
      <c r="K438" s="64"/>
      <c r="L438" s="64"/>
      <c r="M438" s="64"/>
      <c r="N438" s="64"/>
      <c r="O438" s="64"/>
      <c r="P438" s="64"/>
      <c r="Q438" s="64"/>
      <c r="S438" s="64"/>
      <c r="T438" s="68"/>
      <c r="U438" s="64"/>
      <c r="V438" s="64"/>
      <c r="X438" s="69"/>
    </row>
    <row r="439">
      <c r="E439" s="64"/>
      <c r="F439" s="65"/>
      <c r="G439" s="66"/>
      <c r="H439" s="66"/>
      <c r="I439" s="64"/>
      <c r="J439" s="64"/>
      <c r="K439" s="64"/>
      <c r="L439" s="64"/>
      <c r="M439" s="64"/>
      <c r="N439" s="64"/>
      <c r="O439" s="64"/>
      <c r="P439" s="64"/>
      <c r="Q439" s="64"/>
      <c r="S439" s="64"/>
      <c r="T439" s="68"/>
      <c r="U439" s="64"/>
      <c r="V439" s="64"/>
      <c r="X439" s="69"/>
    </row>
    <row r="440">
      <c r="E440" s="64"/>
      <c r="F440" s="65"/>
      <c r="G440" s="66"/>
      <c r="H440" s="66"/>
      <c r="I440" s="64"/>
      <c r="J440" s="64"/>
      <c r="K440" s="64"/>
      <c r="L440" s="64"/>
      <c r="M440" s="64"/>
      <c r="N440" s="64"/>
      <c r="O440" s="64"/>
      <c r="P440" s="64"/>
      <c r="Q440" s="64"/>
      <c r="S440" s="64"/>
      <c r="T440" s="68"/>
      <c r="U440" s="64"/>
      <c r="V440" s="64"/>
      <c r="X440" s="69"/>
    </row>
    <row r="441">
      <c r="E441" s="64"/>
      <c r="F441" s="65"/>
      <c r="G441" s="66"/>
      <c r="H441" s="66"/>
      <c r="I441" s="64"/>
      <c r="J441" s="64"/>
      <c r="K441" s="64"/>
      <c r="L441" s="64"/>
      <c r="M441" s="64"/>
      <c r="N441" s="64"/>
      <c r="O441" s="64"/>
      <c r="P441" s="64"/>
      <c r="Q441" s="64"/>
      <c r="S441" s="64"/>
      <c r="T441" s="68"/>
      <c r="U441" s="64"/>
      <c r="V441" s="64"/>
      <c r="X441" s="69"/>
    </row>
    <row r="442">
      <c r="E442" s="64"/>
      <c r="F442" s="65"/>
      <c r="G442" s="66"/>
      <c r="H442" s="66"/>
      <c r="I442" s="64"/>
      <c r="J442" s="64"/>
      <c r="K442" s="64"/>
      <c r="L442" s="64"/>
      <c r="M442" s="64"/>
      <c r="N442" s="64"/>
      <c r="O442" s="64"/>
      <c r="P442" s="64"/>
      <c r="Q442" s="64"/>
      <c r="S442" s="64"/>
      <c r="T442" s="68"/>
      <c r="U442" s="64"/>
      <c r="V442" s="64"/>
      <c r="X442" s="69"/>
    </row>
    <row r="443">
      <c r="E443" s="64"/>
      <c r="F443" s="65"/>
      <c r="G443" s="66"/>
      <c r="H443" s="66"/>
      <c r="I443" s="64"/>
      <c r="J443" s="64"/>
      <c r="K443" s="64"/>
      <c r="L443" s="64"/>
      <c r="M443" s="64"/>
      <c r="N443" s="64"/>
      <c r="O443" s="64"/>
      <c r="P443" s="64"/>
      <c r="Q443" s="64"/>
      <c r="S443" s="64"/>
      <c r="T443" s="68"/>
      <c r="U443" s="64"/>
      <c r="V443" s="64"/>
      <c r="X443" s="69"/>
    </row>
    <row r="444">
      <c r="E444" s="64"/>
      <c r="F444" s="65"/>
      <c r="G444" s="66"/>
      <c r="H444" s="66"/>
      <c r="I444" s="64"/>
      <c r="J444" s="64"/>
      <c r="K444" s="64"/>
      <c r="L444" s="64"/>
      <c r="M444" s="64"/>
      <c r="N444" s="64"/>
      <c r="O444" s="64"/>
      <c r="P444" s="64"/>
      <c r="Q444" s="64"/>
      <c r="S444" s="64"/>
      <c r="T444" s="68"/>
      <c r="U444" s="64"/>
      <c r="V444" s="64"/>
      <c r="X444" s="69"/>
    </row>
    <row r="445">
      <c r="E445" s="64"/>
      <c r="F445" s="65"/>
      <c r="G445" s="66"/>
      <c r="H445" s="66"/>
      <c r="I445" s="64"/>
      <c r="J445" s="64"/>
      <c r="K445" s="64"/>
      <c r="L445" s="64"/>
      <c r="M445" s="64"/>
      <c r="N445" s="64"/>
      <c r="O445" s="64"/>
      <c r="P445" s="64"/>
      <c r="Q445" s="64"/>
      <c r="S445" s="64"/>
      <c r="T445" s="68"/>
      <c r="U445" s="64"/>
      <c r="V445" s="64"/>
      <c r="X445" s="69"/>
    </row>
    <row r="446">
      <c r="E446" s="64"/>
      <c r="F446" s="65"/>
      <c r="G446" s="66"/>
      <c r="H446" s="66"/>
      <c r="I446" s="64"/>
      <c r="J446" s="64"/>
      <c r="K446" s="64"/>
      <c r="L446" s="64"/>
      <c r="M446" s="64"/>
      <c r="N446" s="64"/>
      <c r="O446" s="64"/>
      <c r="P446" s="64"/>
      <c r="Q446" s="64"/>
      <c r="S446" s="64"/>
      <c r="T446" s="68"/>
      <c r="U446" s="64"/>
      <c r="V446" s="64"/>
      <c r="X446" s="69"/>
    </row>
    <row r="447">
      <c r="E447" s="64"/>
      <c r="F447" s="65"/>
      <c r="G447" s="66"/>
      <c r="H447" s="66"/>
      <c r="I447" s="64"/>
      <c r="J447" s="64"/>
      <c r="K447" s="64"/>
      <c r="L447" s="64"/>
      <c r="M447" s="64"/>
      <c r="N447" s="64"/>
      <c r="O447" s="64"/>
      <c r="P447" s="64"/>
      <c r="Q447" s="64"/>
      <c r="S447" s="64"/>
      <c r="T447" s="68"/>
      <c r="U447" s="64"/>
      <c r="V447" s="64"/>
      <c r="X447" s="69"/>
    </row>
    <row r="448">
      <c r="E448" s="64"/>
      <c r="F448" s="65"/>
      <c r="G448" s="66"/>
      <c r="H448" s="66"/>
      <c r="I448" s="64"/>
      <c r="J448" s="64"/>
      <c r="K448" s="64"/>
      <c r="L448" s="64"/>
      <c r="M448" s="64"/>
      <c r="N448" s="64"/>
      <c r="O448" s="64"/>
      <c r="P448" s="64"/>
      <c r="Q448" s="64"/>
      <c r="S448" s="64"/>
      <c r="T448" s="68"/>
      <c r="U448" s="64"/>
      <c r="V448" s="64"/>
      <c r="X448" s="69"/>
    </row>
    <row r="449">
      <c r="E449" s="64"/>
      <c r="F449" s="65"/>
      <c r="G449" s="66"/>
      <c r="H449" s="66"/>
      <c r="I449" s="64"/>
      <c r="J449" s="64"/>
      <c r="K449" s="64"/>
      <c r="L449" s="64"/>
      <c r="M449" s="64"/>
      <c r="N449" s="64"/>
      <c r="O449" s="64"/>
      <c r="P449" s="64"/>
      <c r="Q449" s="64"/>
      <c r="S449" s="64"/>
      <c r="T449" s="68"/>
      <c r="U449" s="64"/>
      <c r="V449" s="64"/>
      <c r="X449" s="69"/>
    </row>
    <row r="450">
      <c r="E450" s="64"/>
      <c r="F450" s="65"/>
      <c r="G450" s="66"/>
      <c r="H450" s="66"/>
      <c r="I450" s="64"/>
      <c r="J450" s="64"/>
      <c r="K450" s="64"/>
      <c r="L450" s="64"/>
      <c r="M450" s="64"/>
      <c r="N450" s="64"/>
      <c r="O450" s="64"/>
      <c r="P450" s="64"/>
      <c r="Q450" s="64"/>
      <c r="S450" s="64"/>
      <c r="T450" s="68"/>
      <c r="U450" s="64"/>
      <c r="V450" s="64"/>
      <c r="X450" s="69"/>
    </row>
    <row r="451">
      <c r="E451" s="64"/>
      <c r="F451" s="65"/>
      <c r="G451" s="66"/>
      <c r="H451" s="66"/>
      <c r="I451" s="64"/>
      <c r="J451" s="64"/>
      <c r="K451" s="64"/>
      <c r="L451" s="64"/>
      <c r="M451" s="64"/>
      <c r="N451" s="64"/>
      <c r="O451" s="64"/>
      <c r="P451" s="64"/>
      <c r="Q451" s="64"/>
      <c r="S451" s="64"/>
      <c r="T451" s="68"/>
      <c r="U451" s="64"/>
      <c r="V451" s="64"/>
      <c r="X451" s="69"/>
    </row>
    <row r="452">
      <c r="E452" s="64"/>
      <c r="F452" s="65"/>
      <c r="G452" s="66"/>
      <c r="H452" s="66"/>
      <c r="I452" s="64"/>
      <c r="J452" s="64"/>
      <c r="K452" s="64"/>
      <c r="L452" s="64"/>
      <c r="M452" s="64"/>
      <c r="N452" s="64"/>
      <c r="O452" s="64"/>
      <c r="P452" s="64"/>
      <c r="Q452" s="64"/>
      <c r="S452" s="64"/>
      <c r="T452" s="68"/>
      <c r="U452" s="64"/>
      <c r="V452" s="64"/>
      <c r="X452" s="69"/>
    </row>
    <row r="453">
      <c r="E453" s="64"/>
      <c r="F453" s="65"/>
      <c r="G453" s="66"/>
      <c r="H453" s="66"/>
      <c r="I453" s="64"/>
      <c r="J453" s="64"/>
      <c r="K453" s="64"/>
      <c r="L453" s="64"/>
      <c r="M453" s="64"/>
      <c r="N453" s="64"/>
      <c r="O453" s="64"/>
      <c r="P453" s="64"/>
      <c r="Q453" s="64"/>
      <c r="S453" s="64"/>
      <c r="T453" s="68"/>
      <c r="U453" s="64"/>
      <c r="V453" s="64"/>
      <c r="X453" s="69"/>
    </row>
    <row r="454">
      <c r="E454" s="64"/>
      <c r="F454" s="65"/>
      <c r="G454" s="66"/>
      <c r="H454" s="66"/>
      <c r="I454" s="64"/>
      <c r="J454" s="64"/>
      <c r="K454" s="64"/>
      <c r="L454" s="64"/>
      <c r="M454" s="64"/>
      <c r="N454" s="64"/>
      <c r="O454" s="64"/>
      <c r="P454" s="64"/>
      <c r="Q454" s="64"/>
      <c r="S454" s="64"/>
      <c r="T454" s="68"/>
      <c r="U454" s="64"/>
      <c r="V454" s="64"/>
      <c r="X454" s="69"/>
    </row>
    <row r="455">
      <c r="E455" s="64"/>
      <c r="F455" s="65"/>
      <c r="G455" s="66"/>
      <c r="H455" s="66"/>
      <c r="I455" s="64"/>
      <c r="J455" s="64"/>
      <c r="K455" s="64"/>
      <c r="L455" s="64"/>
      <c r="M455" s="64"/>
      <c r="N455" s="64"/>
      <c r="O455" s="64"/>
      <c r="P455" s="64"/>
      <c r="Q455" s="64"/>
      <c r="S455" s="64"/>
      <c r="T455" s="68"/>
      <c r="U455" s="64"/>
      <c r="V455" s="64"/>
      <c r="X455" s="69"/>
    </row>
    <row r="456">
      <c r="E456" s="64"/>
      <c r="F456" s="65"/>
      <c r="G456" s="66"/>
      <c r="H456" s="66"/>
      <c r="I456" s="64"/>
      <c r="J456" s="64"/>
      <c r="K456" s="64"/>
      <c r="L456" s="64"/>
      <c r="M456" s="64"/>
      <c r="N456" s="64"/>
      <c r="O456" s="64"/>
      <c r="P456" s="64"/>
      <c r="Q456" s="64"/>
      <c r="S456" s="64"/>
      <c r="T456" s="68"/>
      <c r="U456" s="64"/>
      <c r="V456" s="64"/>
      <c r="X456" s="69"/>
    </row>
    <row r="457">
      <c r="E457" s="64"/>
      <c r="F457" s="65"/>
      <c r="G457" s="66"/>
      <c r="H457" s="66"/>
      <c r="I457" s="64"/>
      <c r="J457" s="64"/>
      <c r="K457" s="64"/>
      <c r="L457" s="64"/>
      <c r="M457" s="64"/>
      <c r="N457" s="64"/>
      <c r="O457" s="64"/>
      <c r="P457" s="64"/>
      <c r="Q457" s="64"/>
      <c r="S457" s="64"/>
      <c r="T457" s="68"/>
      <c r="U457" s="64"/>
      <c r="V457" s="64"/>
      <c r="X457" s="69"/>
    </row>
    <row r="458">
      <c r="E458" s="64"/>
      <c r="F458" s="65"/>
      <c r="G458" s="66"/>
      <c r="H458" s="66"/>
      <c r="I458" s="64"/>
      <c r="J458" s="64"/>
      <c r="K458" s="64"/>
      <c r="L458" s="64"/>
      <c r="M458" s="64"/>
      <c r="N458" s="64"/>
      <c r="O458" s="64"/>
      <c r="P458" s="64"/>
      <c r="Q458" s="64"/>
      <c r="S458" s="64"/>
      <c r="T458" s="68"/>
      <c r="U458" s="64"/>
      <c r="V458" s="64"/>
      <c r="X458" s="69"/>
    </row>
    <row r="459">
      <c r="E459" s="64"/>
      <c r="F459" s="65"/>
      <c r="G459" s="66"/>
      <c r="H459" s="66"/>
      <c r="I459" s="64"/>
      <c r="J459" s="64"/>
      <c r="K459" s="64"/>
      <c r="L459" s="64"/>
      <c r="M459" s="64"/>
      <c r="N459" s="64"/>
      <c r="O459" s="64"/>
      <c r="P459" s="64"/>
      <c r="Q459" s="64"/>
      <c r="S459" s="64"/>
      <c r="T459" s="68"/>
      <c r="U459" s="64"/>
      <c r="V459" s="64"/>
      <c r="X459" s="69"/>
    </row>
    <row r="460">
      <c r="E460" s="64"/>
      <c r="F460" s="65"/>
      <c r="G460" s="66"/>
      <c r="H460" s="66"/>
      <c r="I460" s="64"/>
      <c r="J460" s="64"/>
      <c r="K460" s="64"/>
      <c r="L460" s="64"/>
      <c r="M460" s="64"/>
      <c r="N460" s="64"/>
      <c r="O460" s="64"/>
      <c r="P460" s="64"/>
      <c r="Q460" s="64"/>
      <c r="S460" s="64"/>
      <c r="T460" s="68"/>
      <c r="U460" s="64"/>
      <c r="V460" s="64"/>
      <c r="X460" s="69"/>
    </row>
    <row r="461">
      <c r="E461" s="64"/>
      <c r="F461" s="65"/>
      <c r="G461" s="66"/>
      <c r="H461" s="66"/>
      <c r="I461" s="64"/>
      <c r="J461" s="64"/>
      <c r="K461" s="64"/>
      <c r="L461" s="64"/>
      <c r="M461" s="64"/>
      <c r="N461" s="64"/>
      <c r="O461" s="64"/>
      <c r="P461" s="64"/>
      <c r="Q461" s="64"/>
      <c r="S461" s="64"/>
      <c r="T461" s="68"/>
      <c r="U461" s="64"/>
      <c r="V461" s="64"/>
      <c r="X461" s="69"/>
    </row>
    <row r="462">
      <c r="E462" s="64"/>
      <c r="F462" s="65"/>
      <c r="G462" s="66"/>
      <c r="H462" s="66"/>
      <c r="I462" s="64"/>
      <c r="J462" s="64"/>
      <c r="K462" s="64"/>
      <c r="L462" s="64"/>
      <c r="M462" s="64"/>
      <c r="N462" s="64"/>
      <c r="O462" s="64"/>
      <c r="P462" s="64"/>
      <c r="Q462" s="64"/>
      <c r="S462" s="64"/>
      <c r="T462" s="68"/>
      <c r="U462" s="64"/>
      <c r="V462" s="64"/>
      <c r="X462" s="69"/>
    </row>
    <row r="463">
      <c r="E463" s="64"/>
      <c r="F463" s="65"/>
      <c r="G463" s="66"/>
      <c r="H463" s="66"/>
      <c r="I463" s="64"/>
      <c r="J463" s="64"/>
      <c r="K463" s="64"/>
      <c r="L463" s="64"/>
      <c r="M463" s="64"/>
      <c r="N463" s="64"/>
      <c r="O463" s="64"/>
      <c r="P463" s="64"/>
      <c r="Q463" s="64"/>
      <c r="S463" s="64"/>
      <c r="T463" s="68"/>
      <c r="U463" s="64"/>
      <c r="V463" s="64"/>
      <c r="X463" s="69"/>
    </row>
    <row r="464">
      <c r="E464" s="64"/>
      <c r="F464" s="65"/>
      <c r="G464" s="66"/>
      <c r="H464" s="66"/>
      <c r="I464" s="64"/>
      <c r="J464" s="64"/>
      <c r="K464" s="64"/>
      <c r="L464" s="64"/>
      <c r="M464" s="64"/>
      <c r="N464" s="64"/>
      <c r="O464" s="64"/>
      <c r="P464" s="64"/>
      <c r="Q464" s="64"/>
      <c r="S464" s="64"/>
      <c r="T464" s="68"/>
      <c r="U464" s="64"/>
      <c r="V464" s="64"/>
      <c r="X464" s="69"/>
    </row>
    <row r="465">
      <c r="E465" s="64"/>
      <c r="F465" s="65"/>
      <c r="G465" s="66"/>
      <c r="H465" s="66"/>
      <c r="I465" s="64"/>
      <c r="J465" s="64"/>
      <c r="K465" s="64"/>
      <c r="L465" s="64"/>
      <c r="M465" s="64"/>
      <c r="N465" s="64"/>
      <c r="O465" s="64"/>
      <c r="P465" s="64"/>
      <c r="Q465" s="64"/>
      <c r="S465" s="64"/>
      <c r="T465" s="68"/>
      <c r="U465" s="64"/>
      <c r="V465" s="64"/>
      <c r="X465" s="69"/>
    </row>
    <row r="466">
      <c r="E466" s="64"/>
      <c r="F466" s="65"/>
      <c r="G466" s="66"/>
      <c r="H466" s="66"/>
      <c r="I466" s="64"/>
      <c r="J466" s="64"/>
      <c r="K466" s="64"/>
      <c r="L466" s="64"/>
      <c r="M466" s="64"/>
      <c r="N466" s="64"/>
      <c r="O466" s="64"/>
      <c r="P466" s="64"/>
      <c r="Q466" s="64"/>
      <c r="S466" s="64"/>
      <c r="T466" s="68"/>
      <c r="U466" s="64"/>
      <c r="V466" s="64"/>
      <c r="X466" s="69"/>
    </row>
    <row r="467">
      <c r="E467" s="64"/>
      <c r="F467" s="65"/>
      <c r="G467" s="66"/>
      <c r="H467" s="66"/>
      <c r="I467" s="64"/>
      <c r="J467" s="64"/>
      <c r="K467" s="64"/>
      <c r="L467" s="64"/>
      <c r="M467" s="64"/>
      <c r="N467" s="64"/>
      <c r="O467" s="64"/>
      <c r="P467" s="64"/>
      <c r="Q467" s="64"/>
      <c r="S467" s="64"/>
      <c r="T467" s="68"/>
      <c r="U467" s="64"/>
      <c r="V467" s="64"/>
      <c r="X467" s="69"/>
    </row>
    <row r="468">
      <c r="E468" s="64"/>
      <c r="F468" s="65"/>
      <c r="G468" s="66"/>
      <c r="H468" s="66"/>
      <c r="I468" s="64"/>
      <c r="J468" s="64"/>
      <c r="K468" s="64"/>
      <c r="L468" s="64"/>
      <c r="M468" s="64"/>
      <c r="N468" s="64"/>
      <c r="O468" s="64"/>
      <c r="P468" s="64"/>
      <c r="Q468" s="64"/>
      <c r="S468" s="64"/>
      <c r="T468" s="68"/>
      <c r="U468" s="64"/>
      <c r="V468" s="64"/>
      <c r="X468" s="69"/>
    </row>
    <row r="469">
      <c r="E469" s="64"/>
      <c r="F469" s="65"/>
      <c r="G469" s="66"/>
      <c r="H469" s="66"/>
      <c r="I469" s="64"/>
      <c r="J469" s="64"/>
      <c r="K469" s="64"/>
      <c r="L469" s="64"/>
      <c r="M469" s="64"/>
      <c r="N469" s="64"/>
      <c r="O469" s="64"/>
      <c r="P469" s="64"/>
      <c r="Q469" s="64"/>
      <c r="S469" s="64"/>
      <c r="T469" s="68"/>
      <c r="U469" s="64"/>
      <c r="V469" s="64"/>
      <c r="X469" s="69"/>
    </row>
    <row r="470">
      <c r="E470" s="64"/>
      <c r="F470" s="65"/>
      <c r="G470" s="66"/>
      <c r="H470" s="66"/>
      <c r="I470" s="64"/>
      <c r="J470" s="64"/>
      <c r="K470" s="64"/>
      <c r="L470" s="64"/>
      <c r="M470" s="64"/>
      <c r="N470" s="64"/>
      <c r="O470" s="64"/>
      <c r="P470" s="64"/>
      <c r="Q470" s="64"/>
      <c r="S470" s="64"/>
      <c r="T470" s="68"/>
      <c r="U470" s="64"/>
      <c r="V470" s="64"/>
      <c r="X470" s="69"/>
    </row>
    <row r="471">
      <c r="E471" s="64"/>
      <c r="F471" s="65"/>
      <c r="G471" s="66"/>
      <c r="H471" s="66"/>
      <c r="I471" s="64"/>
      <c r="J471" s="64"/>
      <c r="K471" s="64"/>
      <c r="L471" s="64"/>
      <c r="M471" s="64"/>
      <c r="N471" s="64"/>
      <c r="O471" s="64"/>
      <c r="P471" s="64"/>
      <c r="Q471" s="64"/>
      <c r="S471" s="64"/>
      <c r="T471" s="68"/>
      <c r="U471" s="64"/>
      <c r="V471" s="64"/>
      <c r="X471" s="69"/>
    </row>
    <row r="472">
      <c r="E472" s="64"/>
      <c r="F472" s="65"/>
      <c r="G472" s="66"/>
      <c r="H472" s="66"/>
      <c r="I472" s="64"/>
      <c r="J472" s="64"/>
      <c r="K472" s="64"/>
      <c r="L472" s="64"/>
      <c r="M472" s="64"/>
      <c r="N472" s="64"/>
      <c r="O472" s="64"/>
      <c r="P472" s="64"/>
      <c r="Q472" s="64"/>
      <c r="S472" s="64"/>
      <c r="T472" s="68"/>
      <c r="U472" s="64"/>
      <c r="V472" s="64"/>
      <c r="X472" s="69"/>
    </row>
    <row r="473">
      <c r="E473" s="64"/>
      <c r="F473" s="65"/>
      <c r="G473" s="66"/>
      <c r="H473" s="66"/>
      <c r="I473" s="64"/>
      <c r="J473" s="64"/>
      <c r="K473" s="64"/>
      <c r="L473" s="64"/>
      <c r="M473" s="64"/>
      <c r="N473" s="64"/>
      <c r="O473" s="64"/>
      <c r="P473" s="64"/>
      <c r="Q473" s="64"/>
      <c r="S473" s="64"/>
      <c r="T473" s="68"/>
      <c r="U473" s="64"/>
      <c r="V473" s="64"/>
      <c r="X473" s="69"/>
    </row>
    <row r="474">
      <c r="E474" s="64"/>
      <c r="F474" s="65"/>
      <c r="G474" s="66"/>
      <c r="H474" s="66"/>
      <c r="I474" s="64"/>
      <c r="J474" s="64"/>
      <c r="K474" s="64"/>
      <c r="L474" s="64"/>
      <c r="M474" s="64"/>
      <c r="N474" s="64"/>
      <c r="O474" s="64"/>
      <c r="P474" s="64"/>
      <c r="Q474" s="64"/>
      <c r="S474" s="64"/>
      <c r="T474" s="68"/>
      <c r="U474" s="64"/>
      <c r="V474" s="64"/>
      <c r="X474" s="69"/>
    </row>
    <row r="475">
      <c r="E475" s="64"/>
      <c r="F475" s="65"/>
      <c r="G475" s="66"/>
      <c r="H475" s="66"/>
      <c r="I475" s="64"/>
      <c r="J475" s="64"/>
      <c r="K475" s="64"/>
      <c r="L475" s="64"/>
      <c r="M475" s="64"/>
      <c r="N475" s="64"/>
      <c r="O475" s="64"/>
      <c r="P475" s="64"/>
      <c r="Q475" s="64"/>
      <c r="S475" s="64"/>
      <c r="T475" s="68"/>
      <c r="U475" s="64"/>
      <c r="V475" s="64"/>
      <c r="X475" s="69"/>
    </row>
    <row r="476">
      <c r="E476" s="64"/>
      <c r="F476" s="65"/>
      <c r="G476" s="66"/>
      <c r="H476" s="66"/>
      <c r="I476" s="64"/>
      <c r="J476" s="64"/>
      <c r="K476" s="64"/>
      <c r="L476" s="64"/>
      <c r="M476" s="64"/>
      <c r="N476" s="64"/>
      <c r="O476" s="64"/>
      <c r="P476" s="64"/>
      <c r="Q476" s="64"/>
      <c r="S476" s="64"/>
      <c r="T476" s="68"/>
      <c r="U476" s="64"/>
      <c r="V476" s="64"/>
      <c r="X476" s="69"/>
    </row>
    <row r="477">
      <c r="E477" s="64"/>
      <c r="F477" s="65"/>
      <c r="G477" s="66"/>
      <c r="H477" s="66"/>
      <c r="I477" s="64"/>
      <c r="J477" s="64"/>
      <c r="K477" s="64"/>
      <c r="L477" s="64"/>
      <c r="M477" s="64"/>
      <c r="N477" s="64"/>
      <c r="O477" s="64"/>
      <c r="P477" s="64"/>
      <c r="Q477" s="64"/>
      <c r="S477" s="64"/>
      <c r="T477" s="68"/>
      <c r="U477" s="64"/>
      <c r="V477" s="64"/>
      <c r="X477" s="69"/>
    </row>
    <row r="478">
      <c r="E478" s="64"/>
      <c r="F478" s="65"/>
      <c r="G478" s="66"/>
      <c r="H478" s="66"/>
      <c r="I478" s="64"/>
      <c r="J478" s="64"/>
      <c r="K478" s="64"/>
      <c r="L478" s="64"/>
      <c r="M478" s="64"/>
      <c r="N478" s="64"/>
      <c r="O478" s="64"/>
      <c r="P478" s="64"/>
      <c r="Q478" s="64"/>
      <c r="S478" s="64"/>
      <c r="T478" s="68"/>
      <c r="U478" s="64"/>
      <c r="V478" s="64"/>
      <c r="X478" s="69"/>
    </row>
    <row r="479">
      <c r="E479" s="64"/>
      <c r="F479" s="65"/>
      <c r="G479" s="66"/>
      <c r="H479" s="66"/>
      <c r="I479" s="64"/>
      <c r="J479" s="64"/>
      <c r="K479" s="64"/>
      <c r="L479" s="64"/>
      <c r="M479" s="64"/>
      <c r="N479" s="64"/>
      <c r="O479" s="64"/>
      <c r="P479" s="64"/>
      <c r="Q479" s="64"/>
      <c r="S479" s="64"/>
      <c r="T479" s="68"/>
      <c r="U479" s="64"/>
      <c r="V479" s="64"/>
      <c r="X479" s="69"/>
    </row>
    <row r="480">
      <c r="E480" s="64"/>
      <c r="F480" s="65"/>
      <c r="G480" s="66"/>
      <c r="H480" s="66"/>
      <c r="I480" s="64"/>
      <c r="J480" s="64"/>
      <c r="K480" s="64"/>
      <c r="L480" s="64"/>
      <c r="M480" s="64"/>
      <c r="N480" s="64"/>
      <c r="O480" s="64"/>
      <c r="P480" s="64"/>
      <c r="Q480" s="64"/>
      <c r="S480" s="64"/>
      <c r="T480" s="68"/>
      <c r="U480" s="64"/>
      <c r="V480" s="64"/>
      <c r="X480" s="69"/>
    </row>
    <row r="481">
      <c r="E481" s="64"/>
      <c r="F481" s="65"/>
      <c r="G481" s="66"/>
      <c r="H481" s="66"/>
      <c r="I481" s="64"/>
      <c r="J481" s="64"/>
      <c r="K481" s="64"/>
      <c r="L481" s="64"/>
      <c r="M481" s="64"/>
      <c r="N481" s="64"/>
      <c r="O481" s="64"/>
      <c r="P481" s="64"/>
      <c r="Q481" s="64"/>
      <c r="S481" s="64"/>
      <c r="T481" s="68"/>
      <c r="U481" s="64"/>
      <c r="V481" s="64"/>
      <c r="X481" s="69"/>
    </row>
    <row r="482">
      <c r="E482" s="64"/>
      <c r="F482" s="65"/>
      <c r="G482" s="66"/>
      <c r="H482" s="66"/>
      <c r="I482" s="64"/>
      <c r="J482" s="64"/>
      <c r="K482" s="64"/>
      <c r="L482" s="64"/>
      <c r="M482" s="64"/>
      <c r="N482" s="64"/>
      <c r="O482" s="64"/>
      <c r="P482" s="64"/>
      <c r="Q482" s="64"/>
      <c r="S482" s="64"/>
      <c r="T482" s="68"/>
      <c r="U482" s="64"/>
      <c r="V482" s="64"/>
      <c r="X482" s="69"/>
    </row>
    <row r="483">
      <c r="E483" s="64"/>
      <c r="F483" s="65"/>
      <c r="G483" s="66"/>
      <c r="H483" s="66"/>
      <c r="I483" s="64"/>
      <c r="J483" s="64"/>
      <c r="K483" s="64"/>
      <c r="L483" s="64"/>
      <c r="M483" s="64"/>
      <c r="N483" s="64"/>
      <c r="O483" s="64"/>
      <c r="P483" s="64"/>
      <c r="Q483" s="64"/>
      <c r="S483" s="64"/>
      <c r="T483" s="68"/>
      <c r="U483" s="64"/>
      <c r="V483" s="64"/>
      <c r="X483" s="69"/>
    </row>
    <row r="484">
      <c r="E484" s="64"/>
      <c r="F484" s="65"/>
      <c r="G484" s="66"/>
      <c r="H484" s="66"/>
      <c r="I484" s="64"/>
      <c r="J484" s="64"/>
      <c r="K484" s="64"/>
      <c r="L484" s="64"/>
      <c r="M484" s="64"/>
      <c r="N484" s="64"/>
      <c r="O484" s="64"/>
      <c r="P484" s="64"/>
      <c r="Q484" s="64"/>
      <c r="S484" s="64"/>
      <c r="T484" s="68"/>
      <c r="U484" s="64"/>
      <c r="V484" s="64"/>
      <c r="X484" s="69"/>
    </row>
    <row r="485">
      <c r="E485" s="64"/>
      <c r="F485" s="65"/>
      <c r="G485" s="66"/>
      <c r="H485" s="66"/>
      <c r="I485" s="64"/>
      <c r="J485" s="64"/>
      <c r="K485" s="64"/>
      <c r="L485" s="64"/>
      <c r="M485" s="64"/>
      <c r="N485" s="64"/>
      <c r="O485" s="64"/>
      <c r="P485" s="64"/>
      <c r="Q485" s="64"/>
      <c r="S485" s="64"/>
      <c r="T485" s="68"/>
      <c r="U485" s="64"/>
      <c r="V485" s="64"/>
      <c r="X485" s="69"/>
    </row>
    <row r="486">
      <c r="E486" s="64"/>
      <c r="F486" s="65"/>
      <c r="G486" s="66"/>
      <c r="H486" s="66"/>
      <c r="I486" s="64"/>
      <c r="J486" s="64"/>
      <c r="K486" s="64"/>
      <c r="L486" s="64"/>
      <c r="M486" s="64"/>
      <c r="N486" s="64"/>
      <c r="O486" s="64"/>
      <c r="P486" s="64"/>
      <c r="Q486" s="64"/>
      <c r="S486" s="64"/>
      <c r="T486" s="68"/>
      <c r="U486" s="64"/>
      <c r="V486" s="64"/>
      <c r="X486" s="69"/>
    </row>
    <row r="487">
      <c r="E487" s="64"/>
      <c r="F487" s="65"/>
      <c r="G487" s="66"/>
      <c r="H487" s="66"/>
      <c r="I487" s="64"/>
      <c r="J487" s="64"/>
      <c r="K487" s="64"/>
      <c r="L487" s="64"/>
      <c r="M487" s="64"/>
      <c r="N487" s="64"/>
      <c r="O487" s="64"/>
      <c r="P487" s="64"/>
      <c r="Q487" s="64"/>
      <c r="S487" s="64"/>
      <c r="T487" s="68"/>
      <c r="U487" s="64"/>
      <c r="V487" s="64"/>
      <c r="X487" s="69"/>
    </row>
    <row r="488">
      <c r="E488" s="64"/>
      <c r="F488" s="65"/>
      <c r="G488" s="66"/>
      <c r="H488" s="66"/>
      <c r="I488" s="64"/>
      <c r="J488" s="64"/>
      <c r="K488" s="64"/>
      <c r="L488" s="64"/>
      <c r="M488" s="64"/>
      <c r="N488" s="64"/>
      <c r="O488" s="64"/>
      <c r="P488" s="64"/>
      <c r="Q488" s="64"/>
      <c r="S488" s="64"/>
      <c r="T488" s="68"/>
      <c r="U488" s="64"/>
      <c r="V488" s="64"/>
      <c r="X488" s="69"/>
    </row>
    <row r="489">
      <c r="E489" s="64"/>
      <c r="F489" s="65"/>
      <c r="G489" s="66"/>
      <c r="H489" s="66"/>
      <c r="I489" s="64"/>
      <c r="J489" s="64"/>
      <c r="K489" s="64"/>
      <c r="L489" s="64"/>
      <c r="M489" s="64"/>
      <c r="N489" s="64"/>
      <c r="O489" s="64"/>
      <c r="P489" s="64"/>
      <c r="Q489" s="64"/>
      <c r="S489" s="64"/>
      <c r="T489" s="68"/>
      <c r="U489" s="64"/>
      <c r="V489" s="64"/>
      <c r="X489" s="69"/>
    </row>
    <row r="490">
      <c r="E490" s="64"/>
      <c r="F490" s="65"/>
      <c r="G490" s="66"/>
      <c r="H490" s="66"/>
      <c r="I490" s="64"/>
      <c r="J490" s="64"/>
      <c r="K490" s="64"/>
      <c r="L490" s="64"/>
      <c r="M490" s="64"/>
      <c r="N490" s="64"/>
      <c r="O490" s="64"/>
      <c r="P490" s="64"/>
      <c r="Q490" s="64"/>
      <c r="S490" s="64"/>
      <c r="T490" s="68"/>
      <c r="U490" s="64"/>
      <c r="V490" s="64"/>
      <c r="X490" s="69"/>
    </row>
    <row r="491">
      <c r="E491" s="64"/>
      <c r="F491" s="65"/>
      <c r="G491" s="66"/>
      <c r="H491" s="66"/>
      <c r="I491" s="64"/>
      <c r="J491" s="64"/>
      <c r="K491" s="64"/>
      <c r="L491" s="64"/>
      <c r="M491" s="64"/>
      <c r="N491" s="64"/>
      <c r="O491" s="64"/>
      <c r="P491" s="64"/>
      <c r="Q491" s="64"/>
      <c r="S491" s="64"/>
      <c r="T491" s="68"/>
      <c r="U491" s="64"/>
      <c r="V491" s="64"/>
      <c r="X491" s="69"/>
    </row>
    <row r="492">
      <c r="E492" s="64"/>
      <c r="F492" s="65"/>
      <c r="G492" s="66"/>
      <c r="H492" s="66"/>
      <c r="I492" s="64"/>
      <c r="J492" s="64"/>
      <c r="K492" s="64"/>
      <c r="L492" s="64"/>
      <c r="M492" s="64"/>
      <c r="N492" s="64"/>
      <c r="O492" s="64"/>
      <c r="P492" s="64"/>
      <c r="Q492" s="64"/>
      <c r="S492" s="64"/>
      <c r="T492" s="68"/>
      <c r="U492" s="64"/>
      <c r="V492" s="64"/>
      <c r="X492" s="69"/>
    </row>
    <row r="493">
      <c r="E493" s="64"/>
      <c r="F493" s="65"/>
      <c r="G493" s="66"/>
      <c r="H493" s="66"/>
      <c r="I493" s="64"/>
      <c r="J493" s="64"/>
      <c r="K493" s="64"/>
      <c r="L493" s="64"/>
      <c r="M493" s="64"/>
      <c r="N493" s="64"/>
      <c r="O493" s="64"/>
      <c r="P493" s="64"/>
      <c r="Q493" s="64"/>
      <c r="S493" s="64"/>
      <c r="T493" s="68"/>
      <c r="U493" s="64"/>
      <c r="V493" s="64"/>
      <c r="X493" s="69"/>
    </row>
    <row r="494">
      <c r="E494" s="64"/>
      <c r="F494" s="65"/>
      <c r="G494" s="66"/>
      <c r="H494" s="66"/>
      <c r="I494" s="64"/>
      <c r="J494" s="64"/>
      <c r="K494" s="64"/>
      <c r="L494" s="64"/>
      <c r="M494" s="64"/>
      <c r="N494" s="64"/>
      <c r="O494" s="64"/>
      <c r="P494" s="64"/>
      <c r="Q494" s="64"/>
      <c r="S494" s="64"/>
      <c r="T494" s="68"/>
      <c r="U494" s="64"/>
      <c r="V494" s="64"/>
      <c r="X494" s="69"/>
    </row>
    <row r="495">
      <c r="E495" s="64"/>
      <c r="F495" s="65"/>
      <c r="G495" s="66"/>
      <c r="H495" s="66"/>
      <c r="I495" s="64"/>
      <c r="J495" s="64"/>
      <c r="K495" s="64"/>
      <c r="L495" s="64"/>
      <c r="M495" s="64"/>
      <c r="N495" s="64"/>
      <c r="O495" s="64"/>
      <c r="P495" s="64"/>
      <c r="Q495" s="64"/>
      <c r="S495" s="64"/>
      <c r="T495" s="68"/>
      <c r="U495" s="64"/>
      <c r="V495" s="64"/>
      <c r="X495" s="69"/>
    </row>
    <row r="496">
      <c r="E496" s="64"/>
      <c r="F496" s="65"/>
      <c r="G496" s="66"/>
      <c r="H496" s="66"/>
      <c r="I496" s="64"/>
      <c r="J496" s="64"/>
      <c r="K496" s="64"/>
      <c r="L496" s="64"/>
      <c r="M496" s="64"/>
      <c r="N496" s="64"/>
      <c r="O496" s="64"/>
      <c r="P496" s="64"/>
      <c r="Q496" s="64"/>
      <c r="S496" s="64"/>
      <c r="T496" s="68"/>
      <c r="U496" s="64"/>
      <c r="V496" s="64"/>
      <c r="X496" s="69"/>
    </row>
    <row r="497">
      <c r="E497" s="64"/>
      <c r="F497" s="65"/>
      <c r="G497" s="66"/>
      <c r="H497" s="66"/>
      <c r="I497" s="64"/>
      <c r="J497" s="64"/>
      <c r="K497" s="64"/>
      <c r="L497" s="64"/>
      <c r="M497" s="64"/>
      <c r="N497" s="64"/>
      <c r="O497" s="64"/>
      <c r="P497" s="64"/>
      <c r="Q497" s="64"/>
      <c r="S497" s="64"/>
      <c r="T497" s="68"/>
      <c r="U497" s="64"/>
      <c r="V497" s="64"/>
      <c r="X497" s="69"/>
    </row>
    <row r="498">
      <c r="E498" s="64"/>
      <c r="F498" s="65"/>
      <c r="G498" s="66"/>
      <c r="H498" s="66"/>
      <c r="I498" s="64"/>
      <c r="J498" s="64"/>
      <c r="K498" s="64"/>
      <c r="L498" s="64"/>
      <c r="M498" s="64"/>
      <c r="N498" s="64"/>
      <c r="O498" s="64"/>
      <c r="P498" s="64"/>
      <c r="Q498" s="64"/>
      <c r="S498" s="64"/>
      <c r="T498" s="68"/>
      <c r="U498" s="64"/>
      <c r="V498" s="64"/>
      <c r="X498" s="69"/>
    </row>
    <row r="499">
      <c r="E499" s="64"/>
      <c r="F499" s="65"/>
      <c r="G499" s="66"/>
      <c r="H499" s="66"/>
      <c r="I499" s="64"/>
      <c r="J499" s="64"/>
      <c r="K499" s="64"/>
      <c r="L499" s="64"/>
      <c r="M499" s="64"/>
      <c r="N499" s="64"/>
      <c r="O499" s="64"/>
      <c r="P499" s="64"/>
      <c r="Q499" s="64"/>
      <c r="S499" s="64"/>
      <c r="T499" s="68"/>
      <c r="U499" s="64"/>
      <c r="V499" s="64"/>
      <c r="X499" s="69"/>
    </row>
    <row r="500">
      <c r="E500" s="64"/>
      <c r="F500" s="65"/>
      <c r="G500" s="66"/>
      <c r="H500" s="66"/>
      <c r="I500" s="64"/>
      <c r="J500" s="64"/>
      <c r="K500" s="64"/>
      <c r="L500" s="64"/>
      <c r="M500" s="64"/>
      <c r="N500" s="64"/>
      <c r="O500" s="64"/>
      <c r="P500" s="64"/>
      <c r="Q500" s="64"/>
      <c r="S500" s="64"/>
      <c r="T500" s="68"/>
      <c r="U500" s="64"/>
      <c r="V500" s="64"/>
      <c r="X500" s="69"/>
    </row>
    <row r="501">
      <c r="E501" s="64"/>
      <c r="F501" s="65"/>
      <c r="G501" s="66"/>
      <c r="H501" s="66"/>
      <c r="I501" s="64"/>
      <c r="J501" s="64"/>
      <c r="K501" s="64"/>
      <c r="L501" s="64"/>
      <c r="M501" s="64"/>
      <c r="N501" s="64"/>
      <c r="O501" s="64"/>
      <c r="P501" s="64"/>
      <c r="Q501" s="64"/>
      <c r="S501" s="64"/>
      <c r="T501" s="68"/>
      <c r="U501" s="64"/>
      <c r="V501" s="64"/>
      <c r="X501" s="69"/>
    </row>
    <row r="502">
      <c r="E502" s="64"/>
      <c r="F502" s="65"/>
      <c r="G502" s="66"/>
      <c r="H502" s="66"/>
      <c r="I502" s="64"/>
      <c r="J502" s="64"/>
      <c r="K502" s="64"/>
      <c r="L502" s="64"/>
      <c r="M502" s="64"/>
      <c r="N502" s="64"/>
      <c r="O502" s="64"/>
      <c r="P502" s="64"/>
      <c r="Q502" s="64"/>
      <c r="S502" s="64"/>
      <c r="T502" s="68"/>
      <c r="U502" s="64"/>
      <c r="V502" s="64"/>
      <c r="X502" s="69"/>
    </row>
    <row r="503">
      <c r="E503" s="64"/>
      <c r="F503" s="65"/>
      <c r="G503" s="66"/>
      <c r="H503" s="66"/>
      <c r="I503" s="64"/>
      <c r="J503" s="64"/>
      <c r="K503" s="64"/>
      <c r="L503" s="64"/>
      <c r="M503" s="64"/>
      <c r="N503" s="64"/>
      <c r="O503" s="64"/>
      <c r="P503" s="64"/>
      <c r="Q503" s="64"/>
      <c r="S503" s="64"/>
      <c r="T503" s="68"/>
      <c r="U503" s="64"/>
      <c r="V503" s="64"/>
      <c r="X503" s="69"/>
    </row>
    <row r="504">
      <c r="E504" s="64"/>
      <c r="F504" s="65"/>
      <c r="G504" s="66"/>
      <c r="H504" s="66"/>
      <c r="I504" s="64"/>
      <c r="J504" s="64"/>
      <c r="K504" s="64"/>
      <c r="L504" s="64"/>
      <c r="M504" s="64"/>
      <c r="N504" s="64"/>
      <c r="O504" s="64"/>
      <c r="P504" s="64"/>
      <c r="Q504" s="64"/>
      <c r="S504" s="64"/>
      <c r="T504" s="68"/>
      <c r="U504" s="64"/>
      <c r="V504" s="64"/>
      <c r="X504" s="69"/>
    </row>
    <row r="505">
      <c r="E505" s="64"/>
      <c r="F505" s="65"/>
      <c r="G505" s="66"/>
      <c r="H505" s="66"/>
      <c r="I505" s="64"/>
      <c r="J505" s="64"/>
      <c r="K505" s="64"/>
      <c r="L505" s="64"/>
      <c r="M505" s="64"/>
      <c r="N505" s="64"/>
      <c r="O505" s="64"/>
      <c r="P505" s="64"/>
      <c r="Q505" s="64"/>
      <c r="S505" s="64"/>
      <c r="T505" s="68"/>
      <c r="U505" s="64"/>
      <c r="V505" s="64"/>
      <c r="X505" s="69"/>
    </row>
    <row r="506">
      <c r="E506" s="64"/>
      <c r="F506" s="65"/>
      <c r="G506" s="66"/>
      <c r="H506" s="66"/>
      <c r="I506" s="64"/>
      <c r="J506" s="64"/>
      <c r="K506" s="64"/>
      <c r="L506" s="64"/>
      <c r="M506" s="64"/>
      <c r="N506" s="64"/>
      <c r="O506" s="64"/>
      <c r="P506" s="64"/>
      <c r="Q506" s="64"/>
      <c r="S506" s="64"/>
      <c r="T506" s="68"/>
      <c r="U506" s="64"/>
      <c r="V506" s="64"/>
      <c r="X506" s="69"/>
    </row>
    <row r="507">
      <c r="E507" s="64"/>
      <c r="F507" s="65"/>
      <c r="G507" s="66"/>
      <c r="H507" s="66"/>
      <c r="I507" s="64"/>
      <c r="J507" s="64"/>
      <c r="K507" s="64"/>
      <c r="L507" s="64"/>
      <c r="M507" s="64"/>
      <c r="N507" s="64"/>
      <c r="O507" s="64"/>
      <c r="P507" s="64"/>
      <c r="Q507" s="64"/>
      <c r="S507" s="64"/>
      <c r="T507" s="68"/>
      <c r="U507" s="64"/>
      <c r="V507" s="64"/>
      <c r="X507" s="69"/>
    </row>
    <row r="508">
      <c r="E508" s="64"/>
      <c r="F508" s="65"/>
      <c r="G508" s="66"/>
      <c r="H508" s="66"/>
      <c r="I508" s="64"/>
      <c r="J508" s="64"/>
      <c r="K508" s="64"/>
      <c r="L508" s="64"/>
      <c r="M508" s="64"/>
      <c r="N508" s="64"/>
      <c r="O508" s="64"/>
      <c r="P508" s="64"/>
      <c r="Q508" s="64"/>
      <c r="S508" s="64"/>
      <c r="T508" s="68"/>
      <c r="U508" s="64"/>
      <c r="V508" s="64"/>
      <c r="X508" s="69"/>
    </row>
    <row r="509">
      <c r="E509" s="64"/>
      <c r="F509" s="65"/>
      <c r="G509" s="66"/>
      <c r="H509" s="66"/>
      <c r="I509" s="64"/>
      <c r="J509" s="64"/>
      <c r="K509" s="64"/>
      <c r="L509" s="64"/>
      <c r="M509" s="64"/>
      <c r="N509" s="64"/>
      <c r="O509" s="64"/>
      <c r="P509" s="64"/>
      <c r="Q509" s="64"/>
      <c r="S509" s="64"/>
      <c r="T509" s="68"/>
      <c r="U509" s="64"/>
      <c r="V509" s="64"/>
      <c r="X509" s="69"/>
    </row>
    <row r="510">
      <c r="E510" s="64"/>
      <c r="F510" s="65"/>
      <c r="G510" s="66"/>
      <c r="H510" s="66"/>
      <c r="I510" s="64"/>
      <c r="J510" s="64"/>
      <c r="K510" s="64"/>
      <c r="L510" s="64"/>
      <c r="M510" s="64"/>
      <c r="N510" s="64"/>
      <c r="O510" s="64"/>
      <c r="P510" s="64"/>
      <c r="Q510" s="64"/>
      <c r="S510" s="64"/>
      <c r="T510" s="68"/>
      <c r="U510" s="64"/>
      <c r="V510" s="64"/>
      <c r="X510" s="69"/>
    </row>
    <row r="511">
      <c r="E511" s="64"/>
      <c r="F511" s="65"/>
      <c r="G511" s="66"/>
      <c r="H511" s="66"/>
      <c r="I511" s="64"/>
      <c r="J511" s="64"/>
      <c r="K511" s="64"/>
      <c r="L511" s="64"/>
      <c r="M511" s="64"/>
      <c r="N511" s="64"/>
      <c r="O511" s="64"/>
      <c r="P511" s="64"/>
      <c r="Q511" s="64"/>
      <c r="S511" s="64"/>
      <c r="T511" s="68"/>
      <c r="U511" s="64"/>
      <c r="V511" s="64"/>
      <c r="X511" s="69"/>
    </row>
    <row r="512">
      <c r="E512" s="64"/>
      <c r="F512" s="65"/>
      <c r="G512" s="66"/>
      <c r="H512" s="66"/>
      <c r="I512" s="64"/>
      <c r="J512" s="64"/>
      <c r="K512" s="64"/>
      <c r="L512" s="64"/>
      <c r="M512" s="64"/>
      <c r="N512" s="64"/>
      <c r="O512" s="64"/>
      <c r="P512" s="64"/>
      <c r="Q512" s="64"/>
      <c r="S512" s="64"/>
      <c r="T512" s="68"/>
      <c r="U512" s="64"/>
      <c r="V512" s="64"/>
      <c r="X512" s="69"/>
    </row>
    <row r="513">
      <c r="E513" s="64"/>
      <c r="F513" s="65"/>
      <c r="G513" s="66"/>
      <c r="H513" s="66"/>
      <c r="I513" s="64"/>
      <c r="J513" s="64"/>
      <c r="K513" s="64"/>
      <c r="L513" s="64"/>
      <c r="M513" s="64"/>
      <c r="N513" s="64"/>
      <c r="O513" s="64"/>
      <c r="P513" s="64"/>
      <c r="Q513" s="64"/>
      <c r="S513" s="64"/>
      <c r="T513" s="68"/>
      <c r="U513" s="64"/>
      <c r="V513" s="64"/>
      <c r="X513" s="69"/>
    </row>
    <row r="514">
      <c r="E514" s="64"/>
      <c r="F514" s="65"/>
      <c r="G514" s="66"/>
      <c r="H514" s="66"/>
      <c r="I514" s="64"/>
      <c r="J514" s="64"/>
      <c r="K514" s="64"/>
      <c r="L514" s="64"/>
      <c r="M514" s="64"/>
      <c r="N514" s="64"/>
      <c r="O514" s="64"/>
      <c r="P514" s="64"/>
      <c r="Q514" s="64"/>
      <c r="S514" s="64"/>
      <c r="T514" s="68"/>
      <c r="U514" s="64"/>
      <c r="V514" s="64"/>
      <c r="X514" s="69"/>
    </row>
    <row r="515">
      <c r="E515" s="64"/>
      <c r="F515" s="65"/>
      <c r="G515" s="66"/>
      <c r="H515" s="66"/>
      <c r="I515" s="64"/>
      <c r="J515" s="64"/>
      <c r="K515" s="64"/>
      <c r="L515" s="64"/>
      <c r="M515" s="64"/>
      <c r="N515" s="64"/>
      <c r="O515" s="64"/>
      <c r="P515" s="64"/>
      <c r="Q515" s="64"/>
      <c r="S515" s="64"/>
      <c r="T515" s="68"/>
      <c r="U515" s="64"/>
      <c r="V515" s="64"/>
      <c r="X515" s="69"/>
    </row>
    <row r="516">
      <c r="E516" s="64"/>
      <c r="F516" s="65"/>
      <c r="G516" s="66"/>
      <c r="H516" s="66"/>
      <c r="I516" s="64"/>
      <c r="J516" s="64"/>
      <c r="K516" s="64"/>
      <c r="L516" s="64"/>
      <c r="M516" s="64"/>
      <c r="N516" s="64"/>
      <c r="O516" s="64"/>
      <c r="P516" s="64"/>
      <c r="Q516" s="64"/>
      <c r="S516" s="64"/>
      <c r="T516" s="68"/>
      <c r="U516" s="64"/>
      <c r="V516" s="64"/>
      <c r="X516" s="69"/>
    </row>
    <row r="517">
      <c r="E517" s="64"/>
      <c r="F517" s="65"/>
      <c r="G517" s="66"/>
      <c r="H517" s="66"/>
      <c r="I517" s="64"/>
      <c r="J517" s="64"/>
      <c r="K517" s="64"/>
      <c r="L517" s="64"/>
      <c r="M517" s="64"/>
      <c r="N517" s="64"/>
      <c r="O517" s="64"/>
      <c r="P517" s="64"/>
      <c r="Q517" s="64"/>
      <c r="S517" s="64"/>
      <c r="T517" s="68"/>
      <c r="U517" s="64"/>
      <c r="V517" s="64"/>
      <c r="X517" s="69"/>
    </row>
    <row r="518">
      <c r="E518" s="64"/>
      <c r="F518" s="65"/>
      <c r="G518" s="66"/>
      <c r="H518" s="66"/>
      <c r="I518" s="64"/>
      <c r="J518" s="64"/>
      <c r="K518" s="64"/>
      <c r="L518" s="64"/>
      <c r="M518" s="64"/>
      <c r="N518" s="64"/>
      <c r="O518" s="64"/>
      <c r="P518" s="64"/>
      <c r="Q518" s="64"/>
      <c r="S518" s="64"/>
      <c r="T518" s="68"/>
      <c r="U518" s="64"/>
      <c r="V518" s="64"/>
      <c r="X518" s="69"/>
    </row>
    <row r="519">
      <c r="E519" s="64"/>
      <c r="F519" s="65"/>
      <c r="G519" s="66"/>
      <c r="H519" s="66"/>
      <c r="I519" s="64"/>
      <c r="J519" s="64"/>
      <c r="K519" s="64"/>
      <c r="L519" s="64"/>
      <c r="M519" s="64"/>
      <c r="N519" s="64"/>
      <c r="O519" s="64"/>
      <c r="P519" s="64"/>
      <c r="Q519" s="64"/>
      <c r="S519" s="64"/>
      <c r="T519" s="68"/>
      <c r="U519" s="64"/>
      <c r="V519" s="64"/>
      <c r="X519" s="69"/>
    </row>
    <row r="520">
      <c r="E520" s="64"/>
      <c r="F520" s="65"/>
      <c r="G520" s="66"/>
      <c r="H520" s="66"/>
      <c r="I520" s="64"/>
      <c r="J520" s="64"/>
      <c r="K520" s="64"/>
      <c r="L520" s="64"/>
      <c r="M520" s="64"/>
      <c r="N520" s="64"/>
      <c r="O520" s="64"/>
      <c r="P520" s="64"/>
      <c r="Q520" s="64"/>
      <c r="S520" s="64"/>
      <c r="T520" s="68"/>
      <c r="U520" s="64"/>
      <c r="V520" s="64"/>
      <c r="X520" s="69"/>
    </row>
    <row r="521">
      <c r="E521" s="64"/>
      <c r="F521" s="65"/>
      <c r="G521" s="66"/>
      <c r="H521" s="66"/>
      <c r="I521" s="64"/>
      <c r="J521" s="64"/>
      <c r="K521" s="64"/>
      <c r="L521" s="64"/>
      <c r="M521" s="64"/>
      <c r="N521" s="64"/>
      <c r="O521" s="64"/>
      <c r="P521" s="64"/>
      <c r="Q521" s="64"/>
      <c r="S521" s="64"/>
      <c r="T521" s="68"/>
      <c r="U521" s="64"/>
      <c r="V521" s="64"/>
      <c r="X521" s="69"/>
    </row>
    <row r="522">
      <c r="E522" s="64"/>
      <c r="F522" s="65"/>
      <c r="G522" s="66"/>
      <c r="H522" s="66"/>
      <c r="I522" s="64"/>
      <c r="J522" s="64"/>
      <c r="K522" s="64"/>
      <c r="L522" s="64"/>
      <c r="M522" s="64"/>
      <c r="N522" s="64"/>
      <c r="O522" s="64"/>
      <c r="P522" s="64"/>
      <c r="Q522" s="64"/>
      <c r="S522" s="64"/>
      <c r="T522" s="68"/>
      <c r="U522" s="64"/>
      <c r="V522" s="64"/>
      <c r="X522" s="69"/>
    </row>
    <row r="523">
      <c r="E523" s="64"/>
      <c r="F523" s="65"/>
      <c r="G523" s="66"/>
      <c r="H523" s="66"/>
      <c r="I523" s="64"/>
      <c r="J523" s="64"/>
      <c r="K523" s="64"/>
      <c r="L523" s="64"/>
      <c r="M523" s="64"/>
      <c r="N523" s="64"/>
      <c r="O523" s="64"/>
      <c r="P523" s="64"/>
      <c r="Q523" s="64"/>
      <c r="S523" s="64"/>
      <c r="T523" s="68"/>
      <c r="U523" s="64"/>
      <c r="V523" s="64"/>
      <c r="X523" s="69"/>
    </row>
    <row r="524">
      <c r="E524" s="64"/>
      <c r="F524" s="65"/>
      <c r="G524" s="66"/>
      <c r="H524" s="66"/>
      <c r="I524" s="64"/>
      <c r="J524" s="64"/>
      <c r="K524" s="64"/>
      <c r="L524" s="64"/>
      <c r="M524" s="64"/>
      <c r="N524" s="64"/>
      <c r="O524" s="64"/>
      <c r="P524" s="64"/>
      <c r="Q524" s="64"/>
      <c r="S524" s="64"/>
      <c r="T524" s="68"/>
      <c r="U524" s="64"/>
      <c r="V524" s="64"/>
      <c r="X524" s="69"/>
    </row>
    <row r="525">
      <c r="E525" s="64"/>
      <c r="F525" s="65"/>
      <c r="G525" s="66"/>
      <c r="H525" s="66"/>
      <c r="I525" s="64"/>
      <c r="J525" s="64"/>
      <c r="K525" s="64"/>
      <c r="L525" s="64"/>
      <c r="M525" s="64"/>
      <c r="N525" s="64"/>
      <c r="O525" s="64"/>
      <c r="P525" s="64"/>
      <c r="Q525" s="64"/>
      <c r="S525" s="64"/>
      <c r="T525" s="68"/>
      <c r="U525" s="64"/>
      <c r="V525" s="64"/>
      <c r="X525" s="69"/>
    </row>
    <row r="526">
      <c r="E526" s="64"/>
      <c r="F526" s="65"/>
      <c r="G526" s="66"/>
      <c r="H526" s="66"/>
      <c r="I526" s="64"/>
      <c r="J526" s="64"/>
      <c r="K526" s="64"/>
      <c r="L526" s="64"/>
      <c r="M526" s="64"/>
      <c r="N526" s="64"/>
      <c r="O526" s="64"/>
      <c r="P526" s="64"/>
      <c r="Q526" s="64"/>
      <c r="S526" s="64"/>
      <c r="T526" s="68"/>
      <c r="U526" s="64"/>
      <c r="V526" s="64"/>
      <c r="X526" s="69"/>
    </row>
    <row r="527">
      <c r="E527" s="64"/>
      <c r="F527" s="65"/>
      <c r="G527" s="66"/>
      <c r="H527" s="66"/>
      <c r="I527" s="64"/>
      <c r="J527" s="64"/>
      <c r="K527" s="64"/>
      <c r="L527" s="64"/>
      <c r="M527" s="64"/>
      <c r="N527" s="64"/>
      <c r="O527" s="64"/>
      <c r="P527" s="64"/>
      <c r="Q527" s="64"/>
      <c r="S527" s="64"/>
      <c r="T527" s="68"/>
      <c r="U527" s="64"/>
      <c r="V527" s="64"/>
      <c r="X527" s="69"/>
    </row>
    <row r="528">
      <c r="E528" s="64"/>
      <c r="F528" s="65"/>
      <c r="G528" s="66"/>
      <c r="H528" s="66"/>
      <c r="I528" s="64"/>
      <c r="J528" s="64"/>
      <c r="K528" s="64"/>
      <c r="L528" s="64"/>
      <c r="M528" s="64"/>
      <c r="N528" s="64"/>
      <c r="O528" s="64"/>
      <c r="P528" s="64"/>
      <c r="Q528" s="64"/>
      <c r="S528" s="64"/>
      <c r="T528" s="68"/>
      <c r="U528" s="64"/>
      <c r="V528" s="64"/>
      <c r="X528" s="69"/>
    </row>
    <row r="529">
      <c r="E529" s="64"/>
      <c r="F529" s="65"/>
      <c r="G529" s="66"/>
      <c r="H529" s="66"/>
      <c r="I529" s="64"/>
      <c r="J529" s="64"/>
      <c r="K529" s="64"/>
      <c r="L529" s="64"/>
      <c r="M529" s="64"/>
      <c r="N529" s="64"/>
      <c r="O529" s="64"/>
      <c r="P529" s="64"/>
      <c r="Q529" s="64"/>
      <c r="S529" s="64"/>
      <c r="T529" s="68"/>
      <c r="U529" s="64"/>
      <c r="V529" s="64"/>
      <c r="X529" s="69"/>
    </row>
    <row r="530">
      <c r="E530" s="64"/>
      <c r="F530" s="65"/>
      <c r="G530" s="66"/>
      <c r="H530" s="66"/>
      <c r="I530" s="64"/>
      <c r="J530" s="64"/>
      <c r="K530" s="64"/>
      <c r="L530" s="64"/>
      <c r="M530" s="64"/>
      <c r="N530" s="64"/>
      <c r="O530" s="64"/>
      <c r="P530" s="64"/>
      <c r="Q530" s="64"/>
      <c r="S530" s="64"/>
      <c r="T530" s="68"/>
      <c r="U530" s="64"/>
      <c r="V530" s="64"/>
      <c r="X530" s="69"/>
    </row>
    <row r="531">
      <c r="E531" s="64"/>
      <c r="F531" s="65"/>
      <c r="G531" s="66"/>
      <c r="H531" s="66"/>
      <c r="I531" s="64"/>
      <c r="J531" s="64"/>
      <c r="K531" s="64"/>
      <c r="L531" s="64"/>
      <c r="M531" s="64"/>
      <c r="N531" s="64"/>
      <c r="O531" s="64"/>
      <c r="P531" s="64"/>
      <c r="Q531" s="64"/>
      <c r="S531" s="64"/>
      <c r="T531" s="68"/>
      <c r="U531" s="64"/>
      <c r="V531" s="64"/>
      <c r="X531" s="69"/>
    </row>
    <row r="532">
      <c r="E532" s="64"/>
      <c r="F532" s="65"/>
      <c r="G532" s="66"/>
      <c r="H532" s="66"/>
      <c r="I532" s="64"/>
      <c r="J532" s="64"/>
      <c r="K532" s="64"/>
      <c r="L532" s="64"/>
      <c r="M532" s="64"/>
      <c r="N532" s="64"/>
      <c r="O532" s="64"/>
      <c r="P532" s="64"/>
      <c r="Q532" s="64"/>
      <c r="S532" s="64"/>
      <c r="T532" s="68"/>
      <c r="U532" s="64"/>
      <c r="V532" s="64"/>
      <c r="X532" s="69"/>
    </row>
    <row r="533">
      <c r="E533" s="64"/>
      <c r="F533" s="65"/>
      <c r="G533" s="66"/>
      <c r="H533" s="66"/>
      <c r="I533" s="64"/>
      <c r="J533" s="64"/>
      <c r="K533" s="64"/>
      <c r="L533" s="64"/>
      <c r="M533" s="64"/>
      <c r="N533" s="64"/>
      <c r="O533" s="64"/>
      <c r="P533" s="64"/>
      <c r="Q533" s="64"/>
      <c r="S533" s="64"/>
      <c r="T533" s="68"/>
      <c r="U533" s="64"/>
      <c r="V533" s="64"/>
      <c r="X533" s="69"/>
    </row>
    <row r="534">
      <c r="E534" s="64"/>
      <c r="F534" s="65"/>
      <c r="G534" s="66"/>
      <c r="H534" s="66"/>
      <c r="I534" s="64"/>
      <c r="J534" s="64"/>
      <c r="K534" s="64"/>
      <c r="L534" s="64"/>
      <c r="M534" s="64"/>
      <c r="N534" s="64"/>
      <c r="O534" s="64"/>
      <c r="P534" s="64"/>
      <c r="Q534" s="64"/>
      <c r="S534" s="64"/>
      <c r="T534" s="68"/>
      <c r="U534" s="64"/>
      <c r="V534" s="64"/>
      <c r="X534" s="69"/>
    </row>
    <row r="535">
      <c r="E535" s="64"/>
      <c r="F535" s="65"/>
      <c r="G535" s="66"/>
      <c r="H535" s="66"/>
      <c r="I535" s="64"/>
      <c r="J535" s="64"/>
      <c r="K535" s="64"/>
      <c r="L535" s="64"/>
      <c r="M535" s="64"/>
      <c r="N535" s="64"/>
      <c r="O535" s="64"/>
      <c r="P535" s="64"/>
      <c r="Q535" s="64"/>
      <c r="S535" s="64"/>
      <c r="T535" s="68"/>
      <c r="U535" s="64"/>
      <c r="V535" s="64"/>
      <c r="X535" s="69"/>
    </row>
    <row r="536">
      <c r="E536" s="64"/>
      <c r="F536" s="65"/>
      <c r="G536" s="66"/>
      <c r="H536" s="66"/>
      <c r="I536" s="64"/>
      <c r="J536" s="64"/>
      <c r="K536" s="64"/>
      <c r="L536" s="64"/>
      <c r="M536" s="64"/>
      <c r="N536" s="64"/>
      <c r="O536" s="64"/>
      <c r="P536" s="64"/>
      <c r="Q536" s="64"/>
      <c r="S536" s="64"/>
      <c r="T536" s="68"/>
      <c r="U536" s="64"/>
      <c r="V536" s="64"/>
      <c r="X536" s="69"/>
    </row>
    <row r="537">
      <c r="E537" s="64"/>
      <c r="F537" s="65"/>
      <c r="G537" s="66"/>
      <c r="H537" s="66"/>
      <c r="I537" s="64"/>
      <c r="J537" s="64"/>
      <c r="K537" s="64"/>
      <c r="L537" s="64"/>
      <c r="M537" s="64"/>
      <c r="N537" s="64"/>
      <c r="O537" s="64"/>
      <c r="P537" s="64"/>
      <c r="Q537" s="64"/>
      <c r="S537" s="64"/>
      <c r="T537" s="68"/>
      <c r="U537" s="64"/>
      <c r="V537" s="64"/>
      <c r="X537" s="69"/>
    </row>
    <row r="538">
      <c r="E538" s="64"/>
      <c r="F538" s="65"/>
      <c r="G538" s="66"/>
      <c r="H538" s="66"/>
      <c r="I538" s="64"/>
      <c r="J538" s="64"/>
      <c r="K538" s="64"/>
      <c r="L538" s="64"/>
      <c r="M538" s="64"/>
      <c r="N538" s="64"/>
      <c r="O538" s="64"/>
      <c r="P538" s="64"/>
      <c r="Q538" s="64"/>
      <c r="S538" s="64"/>
      <c r="T538" s="68"/>
      <c r="U538" s="64"/>
      <c r="V538" s="64"/>
      <c r="X538" s="69"/>
    </row>
    <row r="539">
      <c r="E539" s="64"/>
      <c r="F539" s="65"/>
      <c r="G539" s="66"/>
      <c r="H539" s="66"/>
      <c r="I539" s="64"/>
      <c r="J539" s="64"/>
      <c r="K539" s="64"/>
      <c r="L539" s="64"/>
      <c r="M539" s="64"/>
      <c r="N539" s="64"/>
      <c r="O539" s="64"/>
      <c r="P539" s="64"/>
      <c r="Q539" s="64"/>
      <c r="S539" s="64"/>
      <c r="T539" s="68"/>
      <c r="U539" s="64"/>
      <c r="V539" s="64"/>
      <c r="X539" s="69"/>
    </row>
    <row r="540">
      <c r="E540" s="64"/>
      <c r="F540" s="65"/>
      <c r="G540" s="66"/>
      <c r="H540" s="66"/>
      <c r="I540" s="64"/>
      <c r="J540" s="64"/>
      <c r="K540" s="64"/>
      <c r="L540" s="64"/>
      <c r="M540" s="64"/>
      <c r="N540" s="64"/>
      <c r="O540" s="64"/>
      <c r="P540" s="64"/>
      <c r="Q540" s="64"/>
      <c r="S540" s="64"/>
      <c r="T540" s="68"/>
      <c r="U540" s="64"/>
      <c r="V540" s="64"/>
      <c r="X540" s="69"/>
    </row>
    <row r="541">
      <c r="E541" s="64"/>
      <c r="F541" s="65"/>
      <c r="G541" s="66"/>
      <c r="H541" s="66"/>
      <c r="I541" s="64"/>
      <c r="J541" s="64"/>
      <c r="K541" s="64"/>
      <c r="L541" s="64"/>
      <c r="M541" s="64"/>
      <c r="N541" s="64"/>
      <c r="O541" s="64"/>
      <c r="P541" s="64"/>
      <c r="Q541" s="64"/>
      <c r="S541" s="64"/>
      <c r="T541" s="68"/>
      <c r="U541" s="64"/>
      <c r="V541" s="64"/>
      <c r="X541" s="69"/>
    </row>
    <row r="542">
      <c r="E542" s="64"/>
      <c r="F542" s="65"/>
      <c r="G542" s="66"/>
      <c r="H542" s="66"/>
      <c r="I542" s="64"/>
      <c r="J542" s="64"/>
      <c r="K542" s="64"/>
      <c r="L542" s="64"/>
      <c r="M542" s="64"/>
      <c r="N542" s="64"/>
      <c r="O542" s="64"/>
      <c r="P542" s="64"/>
      <c r="Q542" s="64"/>
      <c r="S542" s="64"/>
      <c r="T542" s="68"/>
      <c r="U542" s="64"/>
      <c r="V542" s="64"/>
      <c r="X542" s="69"/>
    </row>
    <row r="543">
      <c r="E543" s="64"/>
      <c r="F543" s="65"/>
      <c r="G543" s="66"/>
      <c r="H543" s="66"/>
      <c r="I543" s="64"/>
      <c r="J543" s="64"/>
      <c r="K543" s="64"/>
      <c r="L543" s="64"/>
      <c r="M543" s="64"/>
      <c r="N543" s="64"/>
      <c r="O543" s="64"/>
      <c r="P543" s="64"/>
      <c r="Q543" s="64"/>
      <c r="S543" s="64"/>
      <c r="T543" s="68"/>
      <c r="U543" s="64"/>
      <c r="V543" s="64"/>
      <c r="X543" s="69"/>
    </row>
    <row r="544">
      <c r="E544" s="64"/>
      <c r="F544" s="65"/>
      <c r="G544" s="66"/>
      <c r="H544" s="66"/>
      <c r="I544" s="64"/>
      <c r="J544" s="64"/>
      <c r="K544" s="64"/>
      <c r="L544" s="64"/>
      <c r="M544" s="64"/>
      <c r="N544" s="64"/>
      <c r="O544" s="64"/>
      <c r="P544" s="64"/>
      <c r="Q544" s="64"/>
      <c r="S544" s="64"/>
      <c r="T544" s="68"/>
      <c r="U544" s="64"/>
      <c r="V544" s="64"/>
      <c r="X544" s="69"/>
    </row>
    <row r="545">
      <c r="E545" s="64"/>
      <c r="F545" s="65"/>
      <c r="G545" s="66"/>
      <c r="H545" s="66"/>
      <c r="I545" s="64"/>
      <c r="J545" s="64"/>
      <c r="K545" s="64"/>
      <c r="L545" s="64"/>
      <c r="M545" s="64"/>
      <c r="N545" s="64"/>
      <c r="O545" s="64"/>
      <c r="P545" s="64"/>
      <c r="Q545" s="64"/>
      <c r="S545" s="64"/>
      <c r="T545" s="68"/>
      <c r="U545" s="64"/>
      <c r="V545" s="64"/>
      <c r="X545" s="69"/>
    </row>
    <row r="546">
      <c r="E546" s="64"/>
      <c r="F546" s="65"/>
      <c r="G546" s="66"/>
      <c r="H546" s="66"/>
      <c r="I546" s="64"/>
      <c r="J546" s="64"/>
      <c r="K546" s="64"/>
      <c r="L546" s="64"/>
      <c r="M546" s="64"/>
      <c r="N546" s="64"/>
      <c r="O546" s="64"/>
      <c r="P546" s="64"/>
      <c r="Q546" s="64"/>
      <c r="S546" s="64"/>
      <c r="T546" s="68"/>
      <c r="U546" s="64"/>
      <c r="V546" s="64"/>
      <c r="X546" s="69"/>
    </row>
    <row r="547">
      <c r="E547" s="64"/>
      <c r="F547" s="65"/>
      <c r="G547" s="66"/>
      <c r="H547" s="66"/>
      <c r="I547" s="64"/>
      <c r="J547" s="64"/>
      <c r="K547" s="64"/>
      <c r="L547" s="64"/>
      <c r="M547" s="64"/>
      <c r="N547" s="64"/>
      <c r="O547" s="64"/>
      <c r="P547" s="64"/>
      <c r="Q547" s="64"/>
      <c r="S547" s="64"/>
      <c r="T547" s="68"/>
      <c r="U547" s="64"/>
      <c r="V547" s="64"/>
      <c r="X547" s="69"/>
    </row>
    <row r="548">
      <c r="E548" s="64"/>
      <c r="F548" s="65"/>
      <c r="G548" s="66"/>
      <c r="H548" s="66"/>
      <c r="I548" s="64"/>
      <c r="J548" s="64"/>
      <c r="K548" s="64"/>
      <c r="L548" s="64"/>
      <c r="M548" s="64"/>
      <c r="N548" s="64"/>
      <c r="O548" s="64"/>
      <c r="P548" s="64"/>
      <c r="Q548" s="64"/>
      <c r="S548" s="64"/>
      <c r="T548" s="68"/>
      <c r="U548" s="64"/>
      <c r="V548" s="64"/>
      <c r="X548" s="69"/>
    </row>
    <row r="549">
      <c r="E549" s="64"/>
      <c r="F549" s="65"/>
      <c r="G549" s="66"/>
      <c r="H549" s="66"/>
      <c r="I549" s="64"/>
      <c r="J549" s="64"/>
      <c r="K549" s="64"/>
      <c r="L549" s="64"/>
      <c r="M549" s="64"/>
      <c r="N549" s="64"/>
      <c r="O549" s="64"/>
      <c r="P549" s="64"/>
      <c r="Q549" s="64"/>
      <c r="S549" s="64"/>
      <c r="T549" s="68"/>
      <c r="U549" s="64"/>
      <c r="V549" s="64"/>
      <c r="X549" s="69"/>
    </row>
    <row r="550">
      <c r="E550" s="64"/>
      <c r="F550" s="65"/>
      <c r="G550" s="66"/>
      <c r="H550" s="66"/>
      <c r="I550" s="64"/>
      <c r="J550" s="64"/>
      <c r="K550" s="64"/>
      <c r="L550" s="64"/>
      <c r="M550" s="64"/>
      <c r="N550" s="64"/>
      <c r="O550" s="64"/>
      <c r="P550" s="64"/>
      <c r="Q550" s="64"/>
      <c r="S550" s="64"/>
      <c r="T550" s="68"/>
      <c r="U550" s="64"/>
      <c r="V550" s="64"/>
      <c r="X550" s="69"/>
    </row>
    <row r="551">
      <c r="E551" s="64"/>
      <c r="F551" s="65"/>
      <c r="G551" s="66"/>
      <c r="H551" s="66"/>
      <c r="I551" s="64"/>
      <c r="J551" s="64"/>
      <c r="K551" s="64"/>
      <c r="L551" s="64"/>
      <c r="M551" s="64"/>
      <c r="N551" s="64"/>
      <c r="O551" s="64"/>
      <c r="P551" s="64"/>
      <c r="Q551" s="64"/>
      <c r="S551" s="64"/>
      <c r="T551" s="68"/>
      <c r="U551" s="64"/>
      <c r="V551" s="64"/>
      <c r="X551" s="69"/>
    </row>
    <row r="552">
      <c r="E552" s="64"/>
      <c r="F552" s="65"/>
      <c r="G552" s="66"/>
      <c r="H552" s="66"/>
      <c r="I552" s="64"/>
      <c r="J552" s="64"/>
      <c r="K552" s="64"/>
      <c r="L552" s="64"/>
      <c r="M552" s="64"/>
      <c r="N552" s="64"/>
      <c r="O552" s="64"/>
      <c r="P552" s="64"/>
      <c r="Q552" s="64"/>
      <c r="S552" s="64"/>
      <c r="T552" s="68"/>
      <c r="U552" s="64"/>
      <c r="V552" s="64"/>
      <c r="X552" s="69"/>
    </row>
    <row r="553">
      <c r="E553" s="64"/>
      <c r="F553" s="65"/>
      <c r="G553" s="66"/>
      <c r="H553" s="66"/>
      <c r="I553" s="64"/>
      <c r="J553" s="64"/>
      <c r="K553" s="64"/>
      <c r="L553" s="64"/>
      <c r="M553" s="64"/>
      <c r="N553" s="64"/>
      <c r="O553" s="64"/>
      <c r="P553" s="64"/>
      <c r="Q553" s="64"/>
      <c r="S553" s="64"/>
      <c r="T553" s="68"/>
      <c r="U553" s="64"/>
      <c r="V553" s="64"/>
      <c r="X553" s="69"/>
    </row>
    <row r="554">
      <c r="E554" s="64"/>
      <c r="F554" s="65"/>
      <c r="G554" s="66"/>
      <c r="H554" s="66"/>
      <c r="I554" s="64"/>
      <c r="J554" s="64"/>
      <c r="K554" s="64"/>
      <c r="L554" s="64"/>
      <c r="M554" s="64"/>
      <c r="N554" s="64"/>
      <c r="O554" s="64"/>
      <c r="P554" s="64"/>
      <c r="Q554" s="64"/>
      <c r="S554" s="64"/>
      <c r="T554" s="68"/>
      <c r="U554" s="64"/>
      <c r="V554" s="64"/>
      <c r="X554" s="69"/>
    </row>
    <row r="555">
      <c r="E555" s="64"/>
      <c r="F555" s="65"/>
      <c r="G555" s="66"/>
      <c r="H555" s="66"/>
      <c r="I555" s="64"/>
      <c r="J555" s="64"/>
      <c r="K555" s="64"/>
      <c r="L555" s="64"/>
      <c r="M555" s="64"/>
      <c r="N555" s="64"/>
      <c r="O555" s="64"/>
      <c r="P555" s="64"/>
      <c r="Q555" s="64"/>
      <c r="S555" s="64"/>
      <c r="T555" s="68"/>
      <c r="U555" s="64"/>
      <c r="V555" s="64"/>
      <c r="X555" s="69"/>
    </row>
    <row r="556">
      <c r="E556" s="64"/>
      <c r="F556" s="65"/>
      <c r="G556" s="66"/>
      <c r="H556" s="66"/>
      <c r="I556" s="64"/>
      <c r="J556" s="64"/>
      <c r="K556" s="64"/>
      <c r="L556" s="64"/>
      <c r="M556" s="64"/>
      <c r="N556" s="64"/>
      <c r="O556" s="64"/>
      <c r="P556" s="64"/>
      <c r="Q556" s="64"/>
      <c r="S556" s="64"/>
      <c r="T556" s="68"/>
      <c r="U556" s="64"/>
      <c r="V556" s="64"/>
      <c r="X556" s="69"/>
    </row>
    <row r="557">
      <c r="E557" s="64"/>
      <c r="F557" s="65"/>
      <c r="G557" s="66"/>
      <c r="H557" s="66"/>
      <c r="I557" s="64"/>
      <c r="J557" s="64"/>
      <c r="K557" s="64"/>
      <c r="L557" s="64"/>
      <c r="M557" s="64"/>
      <c r="N557" s="64"/>
      <c r="O557" s="64"/>
      <c r="P557" s="64"/>
      <c r="Q557" s="64"/>
      <c r="S557" s="64"/>
      <c r="T557" s="68"/>
      <c r="U557" s="64"/>
      <c r="V557" s="64"/>
      <c r="X557" s="69"/>
    </row>
    <row r="558">
      <c r="E558" s="64"/>
      <c r="F558" s="65"/>
      <c r="G558" s="66"/>
      <c r="H558" s="66"/>
      <c r="I558" s="64"/>
      <c r="J558" s="64"/>
      <c r="K558" s="64"/>
      <c r="L558" s="64"/>
      <c r="M558" s="64"/>
      <c r="N558" s="64"/>
      <c r="O558" s="64"/>
      <c r="P558" s="64"/>
      <c r="Q558" s="64"/>
      <c r="S558" s="64"/>
      <c r="T558" s="68"/>
      <c r="U558" s="64"/>
      <c r="V558" s="64"/>
      <c r="X558" s="69"/>
    </row>
    <row r="559">
      <c r="E559" s="64"/>
      <c r="F559" s="65"/>
      <c r="G559" s="66"/>
      <c r="H559" s="66"/>
      <c r="I559" s="64"/>
      <c r="J559" s="64"/>
      <c r="K559" s="64"/>
      <c r="L559" s="64"/>
      <c r="M559" s="64"/>
      <c r="N559" s="64"/>
      <c r="O559" s="64"/>
      <c r="P559" s="64"/>
      <c r="Q559" s="64"/>
      <c r="S559" s="64"/>
      <c r="T559" s="68"/>
      <c r="U559" s="64"/>
      <c r="V559" s="64"/>
      <c r="X559" s="69"/>
    </row>
    <row r="560">
      <c r="E560" s="64"/>
      <c r="F560" s="65"/>
      <c r="G560" s="66"/>
      <c r="H560" s="66"/>
      <c r="I560" s="64"/>
      <c r="J560" s="64"/>
      <c r="K560" s="64"/>
      <c r="L560" s="64"/>
      <c r="M560" s="64"/>
      <c r="N560" s="64"/>
      <c r="O560" s="64"/>
      <c r="P560" s="64"/>
      <c r="Q560" s="64"/>
      <c r="S560" s="64"/>
      <c r="T560" s="68"/>
      <c r="U560" s="64"/>
      <c r="V560" s="64"/>
      <c r="X560" s="69"/>
    </row>
    <row r="561">
      <c r="E561" s="64"/>
      <c r="F561" s="65"/>
      <c r="G561" s="66"/>
      <c r="H561" s="66"/>
      <c r="I561" s="64"/>
      <c r="J561" s="64"/>
      <c r="K561" s="64"/>
      <c r="L561" s="64"/>
      <c r="M561" s="64"/>
      <c r="N561" s="64"/>
      <c r="O561" s="64"/>
      <c r="P561" s="64"/>
      <c r="Q561" s="64"/>
      <c r="S561" s="64"/>
      <c r="T561" s="68"/>
      <c r="U561" s="64"/>
      <c r="V561" s="64"/>
      <c r="X561" s="69"/>
    </row>
    <row r="562">
      <c r="E562" s="64"/>
      <c r="F562" s="65"/>
      <c r="G562" s="66"/>
      <c r="H562" s="66"/>
      <c r="I562" s="64"/>
      <c r="J562" s="64"/>
      <c r="K562" s="64"/>
      <c r="L562" s="64"/>
      <c r="M562" s="64"/>
      <c r="N562" s="64"/>
      <c r="O562" s="64"/>
      <c r="P562" s="64"/>
      <c r="Q562" s="64"/>
      <c r="S562" s="64"/>
      <c r="T562" s="68"/>
      <c r="U562" s="64"/>
      <c r="V562" s="64"/>
      <c r="X562" s="69"/>
    </row>
    <row r="563">
      <c r="E563" s="64"/>
      <c r="F563" s="65"/>
      <c r="G563" s="66"/>
      <c r="H563" s="66"/>
      <c r="I563" s="64"/>
      <c r="J563" s="64"/>
      <c r="K563" s="64"/>
      <c r="L563" s="64"/>
      <c r="M563" s="64"/>
      <c r="N563" s="64"/>
      <c r="O563" s="64"/>
      <c r="P563" s="64"/>
      <c r="Q563" s="64"/>
      <c r="S563" s="64"/>
      <c r="T563" s="68"/>
      <c r="U563" s="64"/>
      <c r="V563" s="64"/>
      <c r="X563" s="69"/>
    </row>
    <row r="564">
      <c r="E564" s="64"/>
      <c r="F564" s="65"/>
      <c r="G564" s="66"/>
      <c r="H564" s="66"/>
      <c r="I564" s="64"/>
      <c r="J564" s="64"/>
      <c r="K564" s="64"/>
      <c r="L564" s="64"/>
      <c r="M564" s="64"/>
      <c r="N564" s="64"/>
      <c r="O564" s="64"/>
      <c r="P564" s="64"/>
      <c r="Q564" s="64"/>
      <c r="S564" s="64"/>
      <c r="T564" s="68"/>
      <c r="U564" s="64"/>
      <c r="V564" s="64"/>
      <c r="X564" s="69"/>
    </row>
    <row r="565">
      <c r="E565" s="64"/>
      <c r="F565" s="65"/>
      <c r="G565" s="66"/>
      <c r="H565" s="66"/>
      <c r="I565" s="64"/>
      <c r="J565" s="64"/>
      <c r="K565" s="64"/>
      <c r="L565" s="64"/>
      <c r="M565" s="64"/>
      <c r="N565" s="64"/>
      <c r="O565" s="64"/>
      <c r="P565" s="64"/>
      <c r="Q565" s="64"/>
      <c r="S565" s="64"/>
      <c r="T565" s="68"/>
      <c r="U565" s="64"/>
      <c r="V565" s="64"/>
      <c r="X565" s="69"/>
    </row>
    <row r="566">
      <c r="E566" s="64"/>
      <c r="F566" s="65"/>
      <c r="G566" s="66"/>
      <c r="H566" s="66"/>
      <c r="I566" s="64"/>
      <c r="J566" s="64"/>
      <c r="K566" s="64"/>
      <c r="L566" s="64"/>
      <c r="M566" s="64"/>
      <c r="N566" s="64"/>
      <c r="O566" s="64"/>
      <c r="P566" s="64"/>
      <c r="Q566" s="64"/>
      <c r="S566" s="64"/>
      <c r="T566" s="68"/>
      <c r="U566" s="64"/>
      <c r="V566" s="64"/>
      <c r="X566" s="69"/>
    </row>
    <row r="567">
      <c r="E567" s="64"/>
      <c r="F567" s="65"/>
      <c r="G567" s="66"/>
      <c r="H567" s="66"/>
      <c r="I567" s="64"/>
      <c r="J567" s="64"/>
      <c r="K567" s="64"/>
      <c r="L567" s="64"/>
      <c r="M567" s="64"/>
      <c r="N567" s="64"/>
      <c r="O567" s="64"/>
      <c r="P567" s="64"/>
      <c r="Q567" s="64"/>
      <c r="S567" s="64"/>
      <c r="T567" s="68"/>
      <c r="U567" s="64"/>
      <c r="V567" s="64"/>
      <c r="X567" s="69"/>
    </row>
    <row r="568">
      <c r="E568" s="64"/>
      <c r="F568" s="65"/>
      <c r="G568" s="66"/>
      <c r="H568" s="66"/>
      <c r="I568" s="64"/>
      <c r="J568" s="64"/>
      <c r="K568" s="64"/>
      <c r="L568" s="64"/>
      <c r="M568" s="64"/>
      <c r="N568" s="64"/>
      <c r="O568" s="64"/>
      <c r="P568" s="64"/>
      <c r="Q568" s="64"/>
      <c r="S568" s="64"/>
      <c r="T568" s="68"/>
      <c r="U568" s="64"/>
      <c r="V568" s="64"/>
      <c r="X568" s="69"/>
    </row>
    <row r="569">
      <c r="E569" s="64"/>
      <c r="F569" s="65"/>
      <c r="G569" s="66"/>
      <c r="H569" s="66"/>
      <c r="I569" s="64"/>
      <c r="J569" s="64"/>
      <c r="K569" s="64"/>
      <c r="L569" s="64"/>
      <c r="M569" s="64"/>
      <c r="N569" s="64"/>
      <c r="O569" s="64"/>
      <c r="P569" s="64"/>
      <c r="Q569" s="64"/>
      <c r="S569" s="64"/>
      <c r="T569" s="68"/>
      <c r="U569" s="64"/>
      <c r="V569" s="64"/>
      <c r="X569" s="69"/>
    </row>
    <row r="570">
      <c r="E570" s="64"/>
      <c r="F570" s="65"/>
      <c r="G570" s="66"/>
      <c r="H570" s="66"/>
      <c r="I570" s="64"/>
      <c r="J570" s="64"/>
      <c r="K570" s="64"/>
      <c r="L570" s="64"/>
      <c r="M570" s="64"/>
      <c r="N570" s="64"/>
      <c r="O570" s="64"/>
      <c r="P570" s="64"/>
      <c r="Q570" s="64"/>
      <c r="S570" s="64"/>
      <c r="T570" s="68"/>
      <c r="U570" s="64"/>
      <c r="V570" s="64"/>
      <c r="X570" s="69"/>
    </row>
    <row r="571">
      <c r="E571" s="64"/>
      <c r="F571" s="65"/>
      <c r="G571" s="66"/>
      <c r="H571" s="66"/>
      <c r="I571" s="64"/>
      <c r="J571" s="64"/>
      <c r="K571" s="64"/>
      <c r="L571" s="64"/>
      <c r="M571" s="64"/>
      <c r="N571" s="64"/>
      <c r="O571" s="64"/>
      <c r="P571" s="64"/>
      <c r="Q571" s="64"/>
      <c r="S571" s="64"/>
      <c r="T571" s="68"/>
      <c r="U571" s="64"/>
      <c r="V571" s="64"/>
      <c r="X571" s="69"/>
    </row>
    <row r="572">
      <c r="E572" s="64"/>
      <c r="F572" s="65"/>
      <c r="G572" s="66"/>
      <c r="H572" s="66"/>
      <c r="I572" s="64"/>
      <c r="J572" s="64"/>
      <c r="K572" s="64"/>
      <c r="L572" s="64"/>
      <c r="M572" s="64"/>
      <c r="N572" s="64"/>
      <c r="O572" s="64"/>
      <c r="P572" s="64"/>
      <c r="Q572" s="64"/>
      <c r="S572" s="64"/>
      <c r="T572" s="68"/>
      <c r="U572" s="64"/>
      <c r="V572" s="64"/>
      <c r="X572" s="69"/>
    </row>
    <row r="573">
      <c r="E573" s="64"/>
      <c r="F573" s="65"/>
      <c r="G573" s="66"/>
      <c r="H573" s="66"/>
      <c r="I573" s="64"/>
      <c r="J573" s="64"/>
      <c r="K573" s="64"/>
      <c r="L573" s="64"/>
      <c r="M573" s="64"/>
      <c r="N573" s="64"/>
      <c r="O573" s="64"/>
      <c r="P573" s="64"/>
      <c r="Q573" s="64"/>
      <c r="S573" s="64"/>
      <c r="T573" s="68"/>
      <c r="U573" s="64"/>
      <c r="V573" s="64"/>
      <c r="X573" s="69"/>
    </row>
    <row r="574">
      <c r="E574" s="64"/>
      <c r="F574" s="65"/>
      <c r="G574" s="66"/>
      <c r="H574" s="66"/>
      <c r="I574" s="64"/>
      <c r="J574" s="64"/>
      <c r="K574" s="64"/>
      <c r="L574" s="64"/>
      <c r="M574" s="64"/>
      <c r="N574" s="64"/>
      <c r="O574" s="64"/>
      <c r="P574" s="64"/>
      <c r="Q574" s="64"/>
      <c r="S574" s="64"/>
      <c r="T574" s="68"/>
      <c r="U574" s="64"/>
      <c r="V574" s="64"/>
      <c r="X574" s="69"/>
    </row>
    <row r="575">
      <c r="E575" s="64"/>
      <c r="F575" s="65"/>
      <c r="G575" s="66"/>
      <c r="H575" s="66"/>
      <c r="I575" s="64"/>
      <c r="J575" s="64"/>
      <c r="K575" s="64"/>
      <c r="L575" s="64"/>
      <c r="M575" s="64"/>
      <c r="N575" s="64"/>
      <c r="O575" s="64"/>
      <c r="P575" s="64"/>
      <c r="Q575" s="64"/>
      <c r="S575" s="64"/>
      <c r="T575" s="68"/>
      <c r="U575" s="64"/>
      <c r="V575" s="64"/>
      <c r="X575" s="69"/>
    </row>
    <row r="576">
      <c r="E576" s="64"/>
      <c r="F576" s="65"/>
      <c r="G576" s="66"/>
      <c r="H576" s="66"/>
      <c r="I576" s="64"/>
      <c r="J576" s="64"/>
      <c r="K576" s="64"/>
      <c r="L576" s="64"/>
      <c r="M576" s="64"/>
      <c r="N576" s="64"/>
      <c r="O576" s="64"/>
      <c r="P576" s="64"/>
      <c r="Q576" s="64"/>
      <c r="S576" s="64"/>
      <c r="T576" s="68"/>
      <c r="U576" s="64"/>
      <c r="V576" s="64"/>
      <c r="X576" s="69"/>
    </row>
    <row r="577">
      <c r="E577" s="64"/>
      <c r="F577" s="65"/>
      <c r="G577" s="66"/>
      <c r="H577" s="66"/>
      <c r="I577" s="64"/>
      <c r="J577" s="64"/>
      <c r="K577" s="64"/>
      <c r="L577" s="64"/>
      <c r="M577" s="64"/>
      <c r="N577" s="64"/>
      <c r="O577" s="64"/>
      <c r="P577" s="64"/>
      <c r="Q577" s="64"/>
      <c r="S577" s="64"/>
      <c r="T577" s="68"/>
      <c r="U577" s="64"/>
      <c r="V577" s="64"/>
      <c r="X577" s="69"/>
    </row>
    <row r="578">
      <c r="E578" s="64"/>
      <c r="F578" s="65"/>
      <c r="G578" s="66"/>
      <c r="H578" s="66"/>
      <c r="I578" s="64"/>
      <c r="J578" s="64"/>
      <c r="K578" s="64"/>
      <c r="L578" s="64"/>
      <c r="M578" s="64"/>
      <c r="N578" s="64"/>
      <c r="O578" s="64"/>
      <c r="P578" s="64"/>
      <c r="Q578" s="64"/>
      <c r="S578" s="64"/>
      <c r="T578" s="68"/>
      <c r="U578" s="64"/>
      <c r="V578" s="64"/>
      <c r="X578" s="69"/>
    </row>
    <row r="579">
      <c r="E579" s="64"/>
      <c r="F579" s="65"/>
      <c r="G579" s="66"/>
      <c r="H579" s="66"/>
      <c r="I579" s="64"/>
      <c r="J579" s="64"/>
      <c r="K579" s="64"/>
      <c r="L579" s="64"/>
      <c r="M579" s="64"/>
      <c r="N579" s="64"/>
      <c r="O579" s="64"/>
      <c r="P579" s="64"/>
      <c r="Q579" s="64"/>
      <c r="S579" s="64"/>
      <c r="T579" s="68"/>
      <c r="U579" s="64"/>
      <c r="V579" s="64"/>
      <c r="X579" s="69"/>
    </row>
    <row r="580">
      <c r="E580" s="64"/>
      <c r="F580" s="65"/>
      <c r="G580" s="66"/>
      <c r="H580" s="66"/>
      <c r="I580" s="64"/>
      <c r="J580" s="64"/>
      <c r="K580" s="64"/>
      <c r="L580" s="64"/>
      <c r="M580" s="64"/>
      <c r="N580" s="64"/>
      <c r="O580" s="64"/>
      <c r="P580" s="64"/>
      <c r="Q580" s="64"/>
      <c r="S580" s="64"/>
      <c r="T580" s="68"/>
      <c r="U580" s="64"/>
      <c r="V580" s="64"/>
      <c r="X580" s="69"/>
    </row>
    <row r="581">
      <c r="E581" s="64"/>
      <c r="F581" s="65"/>
      <c r="G581" s="66"/>
      <c r="H581" s="66"/>
      <c r="I581" s="64"/>
      <c r="J581" s="64"/>
      <c r="K581" s="64"/>
      <c r="L581" s="64"/>
      <c r="M581" s="64"/>
      <c r="N581" s="64"/>
      <c r="O581" s="64"/>
      <c r="P581" s="64"/>
      <c r="Q581" s="64"/>
      <c r="S581" s="64"/>
      <c r="T581" s="68"/>
      <c r="U581" s="64"/>
      <c r="V581" s="64"/>
      <c r="X581" s="69"/>
    </row>
    <row r="582">
      <c r="E582" s="64"/>
      <c r="F582" s="65"/>
      <c r="G582" s="66"/>
      <c r="H582" s="66"/>
      <c r="I582" s="64"/>
      <c r="J582" s="64"/>
      <c r="K582" s="64"/>
      <c r="L582" s="64"/>
      <c r="M582" s="64"/>
      <c r="N582" s="64"/>
      <c r="O582" s="64"/>
      <c r="P582" s="64"/>
      <c r="Q582" s="64"/>
      <c r="S582" s="64"/>
      <c r="T582" s="68"/>
      <c r="U582" s="64"/>
      <c r="V582" s="64"/>
      <c r="X582" s="69"/>
    </row>
    <row r="583">
      <c r="E583" s="64"/>
      <c r="F583" s="65"/>
      <c r="G583" s="66"/>
      <c r="H583" s="66"/>
      <c r="I583" s="64"/>
      <c r="J583" s="64"/>
      <c r="K583" s="64"/>
      <c r="L583" s="64"/>
      <c r="M583" s="64"/>
      <c r="N583" s="64"/>
      <c r="O583" s="64"/>
      <c r="P583" s="64"/>
      <c r="Q583" s="64"/>
      <c r="S583" s="64"/>
      <c r="T583" s="68"/>
      <c r="U583" s="64"/>
      <c r="V583" s="64"/>
      <c r="X583" s="69"/>
    </row>
    <row r="584">
      <c r="E584" s="64"/>
      <c r="F584" s="65"/>
      <c r="G584" s="66"/>
      <c r="H584" s="66"/>
      <c r="I584" s="64"/>
      <c r="J584" s="64"/>
      <c r="K584" s="64"/>
      <c r="L584" s="64"/>
      <c r="M584" s="64"/>
      <c r="N584" s="64"/>
      <c r="O584" s="64"/>
      <c r="P584" s="64"/>
      <c r="Q584" s="64"/>
      <c r="S584" s="64"/>
      <c r="T584" s="68"/>
      <c r="U584" s="64"/>
      <c r="V584" s="64"/>
      <c r="X584" s="69"/>
    </row>
    <row r="585">
      <c r="E585" s="64"/>
      <c r="F585" s="65"/>
      <c r="G585" s="66"/>
      <c r="H585" s="66"/>
      <c r="I585" s="64"/>
      <c r="J585" s="64"/>
      <c r="K585" s="64"/>
      <c r="L585" s="64"/>
      <c r="M585" s="64"/>
      <c r="N585" s="64"/>
      <c r="O585" s="64"/>
      <c r="P585" s="64"/>
      <c r="Q585" s="64"/>
      <c r="S585" s="64"/>
      <c r="T585" s="68"/>
      <c r="U585" s="64"/>
      <c r="V585" s="64"/>
      <c r="X585" s="69"/>
    </row>
    <row r="586">
      <c r="E586" s="64"/>
      <c r="F586" s="65"/>
      <c r="G586" s="66"/>
      <c r="H586" s="66"/>
      <c r="I586" s="64"/>
      <c r="J586" s="64"/>
      <c r="K586" s="64"/>
      <c r="L586" s="64"/>
      <c r="M586" s="64"/>
      <c r="N586" s="64"/>
      <c r="O586" s="64"/>
      <c r="P586" s="64"/>
      <c r="Q586" s="64"/>
      <c r="S586" s="64"/>
      <c r="T586" s="68"/>
      <c r="U586" s="64"/>
      <c r="V586" s="64"/>
      <c r="X586" s="69"/>
    </row>
    <row r="587">
      <c r="E587" s="64"/>
      <c r="F587" s="65"/>
      <c r="G587" s="66"/>
      <c r="H587" s="66"/>
      <c r="I587" s="64"/>
      <c r="J587" s="64"/>
      <c r="K587" s="64"/>
      <c r="L587" s="64"/>
      <c r="M587" s="64"/>
      <c r="N587" s="64"/>
      <c r="O587" s="64"/>
      <c r="P587" s="64"/>
      <c r="Q587" s="64"/>
      <c r="S587" s="64"/>
      <c r="T587" s="68"/>
      <c r="U587" s="64"/>
      <c r="V587" s="64"/>
      <c r="X587" s="69"/>
    </row>
    <row r="588">
      <c r="E588" s="64"/>
      <c r="F588" s="65"/>
      <c r="G588" s="66"/>
      <c r="H588" s="66"/>
      <c r="I588" s="64"/>
      <c r="J588" s="64"/>
      <c r="K588" s="64"/>
      <c r="L588" s="64"/>
      <c r="M588" s="64"/>
      <c r="N588" s="64"/>
      <c r="O588" s="64"/>
      <c r="P588" s="64"/>
      <c r="Q588" s="64"/>
      <c r="S588" s="64"/>
      <c r="T588" s="68"/>
      <c r="U588" s="64"/>
      <c r="V588" s="64"/>
      <c r="X588" s="69"/>
    </row>
    <row r="589">
      <c r="E589" s="64"/>
      <c r="F589" s="65"/>
      <c r="G589" s="66"/>
      <c r="H589" s="66"/>
      <c r="I589" s="64"/>
      <c r="J589" s="64"/>
      <c r="K589" s="64"/>
      <c r="L589" s="64"/>
      <c r="M589" s="64"/>
      <c r="N589" s="64"/>
      <c r="O589" s="64"/>
      <c r="P589" s="64"/>
      <c r="Q589" s="64"/>
      <c r="S589" s="64"/>
      <c r="T589" s="68"/>
      <c r="U589" s="64"/>
      <c r="V589" s="64"/>
      <c r="X589" s="69"/>
    </row>
    <row r="590">
      <c r="E590" s="64"/>
      <c r="F590" s="65"/>
      <c r="G590" s="66"/>
      <c r="H590" s="66"/>
      <c r="I590" s="64"/>
      <c r="J590" s="64"/>
      <c r="K590" s="64"/>
      <c r="L590" s="64"/>
      <c r="M590" s="64"/>
      <c r="N590" s="64"/>
      <c r="O590" s="64"/>
      <c r="P590" s="64"/>
      <c r="Q590" s="64"/>
      <c r="S590" s="64"/>
      <c r="T590" s="68"/>
      <c r="U590" s="64"/>
      <c r="V590" s="64"/>
      <c r="X590" s="69"/>
    </row>
    <row r="591">
      <c r="E591" s="64"/>
      <c r="F591" s="65"/>
      <c r="G591" s="66"/>
      <c r="H591" s="66"/>
      <c r="I591" s="64"/>
      <c r="J591" s="64"/>
      <c r="K591" s="64"/>
      <c r="L591" s="64"/>
      <c r="M591" s="64"/>
      <c r="N591" s="64"/>
      <c r="O591" s="64"/>
      <c r="P591" s="64"/>
      <c r="Q591" s="64"/>
      <c r="S591" s="64"/>
      <c r="T591" s="68"/>
      <c r="U591" s="64"/>
      <c r="V591" s="64"/>
      <c r="X591" s="69"/>
    </row>
    <row r="592">
      <c r="E592" s="64"/>
      <c r="F592" s="65"/>
      <c r="G592" s="66"/>
      <c r="H592" s="66"/>
      <c r="I592" s="64"/>
      <c r="J592" s="64"/>
      <c r="K592" s="64"/>
      <c r="L592" s="64"/>
      <c r="M592" s="64"/>
      <c r="N592" s="64"/>
      <c r="O592" s="64"/>
      <c r="P592" s="64"/>
      <c r="Q592" s="64"/>
      <c r="S592" s="64"/>
      <c r="T592" s="68"/>
      <c r="U592" s="64"/>
      <c r="V592" s="64"/>
      <c r="X592" s="69"/>
    </row>
    <row r="593">
      <c r="E593" s="64"/>
      <c r="F593" s="65"/>
      <c r="G593" s="66"/>
      <c r="H593" s="66"/>
      <c r="I593" s="64"/>
      <c r="J593" s="64"/>
      <c r="K593" s="64"/>
      <c r="L593" s="64"/>
      <c r="M593" s="64"/>
      <c r="N593" s="64"/>
      <c r="O593" s="64"/>
      <c r="P593" s="64"/>
      <c r="Q593" s="64"/>
      <c r="S593" s="64"/>
      <c r="T593" s="68"/>
      <c r="U593" s="64"/>
      <c r="V593" s="64"/>
      <c r="X593" s="69"/>
    </row>
    <row r="594">
      <c r="E594" s="64"/>
      <c r="F594" s="65"/>
      <c r="G594" s="66"/>
      <c r="H594" s="66"/>
      <c r="I594" s="64"/>
      <c r="J594" s="64"/>
      <c r="K594" s="64"/>
      <c r="L594" s="64"/>
      <c r="M594" s="64"/>
      <c r="N594" s="64"/>
      <c r="O594" s="64"/>
      <c r="P594" s="64"/>
      <c r="Q594" s="64"/>
      <c r="S594" s="64"/>
      <c r="T594" s="68"/>
      <c r="U594" s="64"/>
      <c r="V594" s="64"/>
      <c r="X594" s="69"/>
    </row>
    <row r="595">
      <c r="E595" s="64"/>
      <c r="F595" s="65"/>
      <c r="G595" s="66"/>
      <c r="H595" s="66"/>
      <c r="I595" s="64"/>
      <c r="J595" s="64"/>
      <c r="K595" s="64"/>
      <c r="L595" s="64"/>
      <c r="M595" s="64"/>
      <c r="N595" s="64"/>
      <c r="O595" s="64"/>
      <c r="P595" s="64"/>
      <c r="Q595" s="64"/>
      <c r="S595" s="64"/>
      <c r="T595" s="68"/>
      <c r="U595" s="64"/>
      <c r="V595" s="64"/>
      <c r="X595" s="69"/>
    </row>
    <row r="596">
      <c r="E596" s="64"/>
      <c r="F596" s="65"/>
      <c r="G596" s="66"/>
      <c r="H596" s="66"/>
      <c r="I596" s="64"/>
      <c r="J596" s="64"/>
      <c r="K596" s="64"/>
      <c r="L596" s="64"/>
      <c r="M596" s="64"/>
      <c r="N596" s="64"/>
      <c r="O596" s="64"/>
      <c r="P596" s="64"/>
      <c r="Q596" s="64"/>
      <c r="S596" s="64"/>
      <c r="T596" s="68"/>
      <c r="U596" s="64"/>
      <c r="V596" s="64"/>
      <c r="X596" s="69"/>
    </row>
    <row r="597">
      <c r="E597" s="64"/>
      <c r="F597" s="65"/>
      <c r="G597" s="66"/>
      <c r="H597" s="66"/>
      <c r="I597" s="64"/>
      <c r="J597" s="64"/>
      <c r="K597" s="64"/>
      <c r="L597" s="64"/>
      <c r="M597" s="64"/>
      <c r="N597" s="64"/>
      <c r="O597" s="64"/>
      <c r="P597" s="64"/>
      <c r="Q597" s="64"/>
      <c r="S597" s="64"/>
      <c r="T597" s="68"/>
      <c r="U597" s="64"/>
      <c r="V597" s="64"/>
      <c r="X597" s="69"/>
    </row>
    <row r="598">
      <c r="E598" s="64"/>
      <c r="F598" s="65"/>
      <c r="G598" s="66"/>
      <c r="H598" s="66"/>
      <c r="I598" s="64"/>
      <c r="J598" s="64"/>
      <c r="K598" s="64"/>
      <c r="L598" s="64"/>
      <c r="M598" s="64"/>
      <c r="N598" s="64"/>
      <c r="O598" s="64"/>
      <c r="P598" s="64"/>
      <c r="Q598" s="64"/>
      <c r="S598" s="64"/>
      <c r="T598" s="68"/>
      <c r="U598" s="64"/>
      <c r="V598" s="64"/>
      <c r="X598" s="69"/>
    </row>
    <row r="599">
      <c r="E599" s="64"/>
      <c r="F599" s="65"/>
      <c r="G599" s="66"/>
      <c r="H599" s="66"/>
      <c r="I599" s="64"/>
      <c r="J599" s="64"/>
      <c r="K599" s="64"/>
      <c r="L599" s="64"/>
      <c r="M599" s="64"/>
      <c r="N599" s="64"/>
      <c r="O599" s="64"/>
      <c r="P599" s="64"/>
      <c r="Q599" s="64"/>
      <c r="S599" s="64"/>
      <c r="T599" s="68"/>
      <c r="U599" s="64"/>
      <c r="V599" s="64"/>
      <c r="X599" s="69"/>
    </row>
    <row r="600">
      <c r="E600" s="64"/>
      <c r="F600" s="65"/>
      <c r="G600" s="66"/>
      <c r="H600" s="66"/>
      <c r="I600" s="64"/>
      <c r="J600" s="64"/>
      <c r="K600" s="64"/>
      <c r="L600" s="64"/>
      <c r="M600" s="64"/>
      <c r="N600" s="64"/>
      <c r="O600" s="64"/>
      <c r="P600" s="64"/>
      <c r="Q600" s="64"/>
      <c r="S600" s="64"/>
      <c r="T600" s="68"/>
      <c r="U600" s="64"/>
      <c r="V600" s="64"/>
      <c r="X600" s="69"/>
    </row>
    <row r="601">
      <c r="E601" s="64"/>
      <c r="F601" s="65"/>
      <c r="G601" s="66"/>
      <c r="H601" s="66"/>
      <c r="I601" s="64"/>
      <c r="J601" s="64"/>
      <c r="K601" s="64"/>
      <c r="L601" s="64"/>
      <c r="M601" s="64"/>
      <c r="N601" s="64"/>
      <c r="O601" s="64"/>
      <c r="P601" s="64"/>
      <c r="Q601" s="64"/>
      <c r="S601" s="64"/>
      <c r="T601" s="68"/>
      <c r="U601" s="64"/>
      <c r="V601" s="64"/>
      <c r="X601" s="69"/>
    </row>
    <row r="602">
      <c r="E602" s="64"/>
      <c r="F602" s="65"/>
      <c r="G602" s="66"/>
      <c r="H602" s="66"/>
      <c r="I602" s="64"/>
      <c r="J602" s="64"/>
      <c r="K602" s="64"/>
      <c r="L602" s="64"/>
      <c r="M602" s="64"/>
      <c r="N602" s="64"/>
      <c r="O602" s="64"/>
      <c r="P602" s="64"/>
      <c r="Q602" s="64"/>
      <c r="S602" s="64"/>
      <c r="T602" s="68"/>
      <c r="U602" s="64"/>
      <c r="V602" s="64"/>
      <c r="X602" s="69"/>
    </row>
    <row r="603">
      <c r="E603" s="64"/>
      <c r="F603" s="65"/>
      <c r="G603" s="66"/>
      <c r="H603" s="66"/>
      <c r="I603" s="64"/>
      <c r="J603" s="64"/>
      <c r="K603" s="64"/>
      <c r="L603" s="64"/>
      <c r="M603" s="64"/>
      <c r="N603" s="64"/>
      <c r="O603" s="64"/>
      <c r="P603" s="64"/>
      <c r="Q603" s="64"/>
      <c r="S603" s="64"/>
      <c r="T603" s="68"/>
      <c r="U603" s="64"/>
      <c r="V603" s="64"/>
      <c r="X603" s="69"/>
    </row>
    <row r="604">
      <c r="E604" s="64"/>
      <c r="F604" s="65"/>
      <c r="G604" s="66"/>
      <c r="H604" s="66"/>
      <c r="I604" s="64"/>
      <c r="J604" s="64"/>
      <c r="K604" s="64"/>
      <c r="L604" s="64"/>
      <c r="M604" s="64"/>
      <c r="N604" s="64"/>
      <c r="O604" s="64"/>
      <c r="P604" s="64"/>
      <c r="Q604" s="64"/>
      <c r="S604" s="64"/>
      <c r="T604" s="68"/>
      <c r="U604" s="64"/>
      <c r="V604" s="64"/>
      <c r="X604" s="69"/>
    </row>
    <row r="605">
      <c r="E605" s="64"/>
      <c r="F605" s="65"/>
      <c r="G605" s="66"/>
      <c r="H605" s="66"/>
      <c r="I605" s="64"/>
      <c r="J605" s="64"/>
      <c r="K605" s="64"/>
      <c r="L605" s="64"/>
      <c r="M605" s="64"/>
      <c r="N605" s="64"/>
      <c r="O605" s="64"/>
      <c r="P605" s="64"/>
      <c r="Q605" s="64"/>
      <c r="S605" s="64"/>
      <c r="T605" s="68"/>
      <c r="U605" s="64"/>
      <c r="V605" s="64"/>
      <c r="X605" s="69"/>
    </row>
    <row r="606">
      <c r="E606" s="64"/>
      <c r="F606" s="65"/>
      <c r="G606" s="66"/>
      <c r="H606" s="66"/>
      <c r="I606" s="64"/>
      <c r="J606" s="64"/>
      <c r="K606" s="64"/>
      <c r="L606" s="64"/>
      <c r="M606" s="64"/>
      <c r="N606" s="64"/>
      <c r="O606" s="64"/>
      <c r="P606" s="64"/>
      <c r="Q606" s="64"/>
      <c r="S606" s="64"/>
      <c r="T606" s="68"/>
      <c r="U606" s="64"/>
      <c r="V606" s="64"/>
      <c r="X606" s="69"/>
    </row>
    <row r="607">
      <c r="E607" s="64"/>
      <c r="F607" s="65"/>
      <c r="G607" s="66"/>
      <c r="H607" s="66"/>
      <c r="I607" s="64"/>
      <c r="J607" s="64"/>
      <c r="K607" s="64"/>
      <c r="L607" s="64"/>
      <c r="M607" s="64"/>
      <c r="N607" s="64"/>
      <c r="O607" s="64"/>
      <c r="P607" s="64"/>
      <c r="Q607" s="64"/>
      <c r="S607" s="64"/>
      <c r="T607" s="68"/>
      <c r="U607" s="64"/>
      <c r="V607" s="64"/>
      <c r="X607" s="69"/>
    </row>
    <row r="608">
      <c r="E608" s="64"/>
      <c r="F608" s="65"/>
      <c r="G608" s="66"/>
      <c r="H608" s="66"/>
      <c r="I608" s="64"/>
      <c r="J608" s="64"/>
      <c r="K608" s="64"/>
      <c r="L608" s="64"/>
      <c r="M608" s="64"/>
      <c r="N608" s="64"/>
      <c r="O608" s="64"/>
      <c r="P608" s="64"/>
      <c r="Q608" s="64"/>
      <c r="S608" s="64"/>
      <c r="T608" s="68"/>
      <c r="U608" s="64"/>
      <c r="V608" s="64"/>
      <c r="X608" s="69"/>
    </row>
    <row r="609">
      <c r="E609" s="64"/>
      <c r="F609" s="65"/>
      <c r="G609" s="66"/>
      <c r="H609" s="66"/>
      <c r="I609" s="64"/>
      <c r="J609" s="64"/>
      <c r="K609" s="64"/>
      <c r="L609" s="64"/>
      <c r="M609" s="64"/>
      <c r="N609" s="64"/>
      <c r="O609" s="64"/>
      <c r="P609" s="64"/>
      <c r="Q609" s="64"/>
      <c r="S609" s="64"/>
      <c r="T609" s="68"/>
      <c r="U609" s="64"/>
      <c r="V609" s="64"/>
      <c r="X609" s="69"/>
    </row>
    <row r="610">
      <c r="E610" s="64"/>
      <c r="F610" s="65"/>
      <c r="G610" s="66"/>
      <c r="H610" s="66"/>
      <c r="I610" s="64"/>
      <c r="J610" s="64"/>
      <c r="K610" s="64"/>
      <c r="L610" s="64"/>
      <c r="M610" s="64"/>
      <c r="N610" s="64"/>
      <c r="O610" s="64"/>
      <c r="P610" s="64"/>
      <c r="Q610" s="64"/>
      <c r="S610" s="64"/>
      <c r="T610" s="68"/>
      <c r="U610" s="64"/>
      <c r="V610" s="64"/>
      <c r="X610" s="69"/>
    </row>
    <row r="611">
      <c r="E611" s="64"/>
      <c r="F611" s="65"/>
      <c r="G611" s="66"/>
      <c r="H611" s="66"/>
      <c r="I611" s="64"/>
      <c r="J611" s="64"/>
      <c r="K611" s="64"/>
      <c r="L611" s="64"/>
      <c r="M611" s="64"/>
      <c r="N611" s="64"/>
      <c r="O611" s="64"/>
      <c r="P611" s="64"/>
      <c r="Q611" s="64"/>
      <c r="S611" s="64"/>
      <c r="T611" s="68"/>
      <c r="U611" s="64"/>
      <c r="V611" s="64"/>
      <c r="X611" s="69"/>
    </row>
    <row r="612">
      <c r="E612" s="64"/>
      <c r="F612" s="65"/>
      <c r="G612" s="66"/>
      <c r="H612" s="66"/>
      <c r="I612" s="64"/>
      <c r="J612" s="64"/>
      <c r="K612" s="64"/>
      <c r="L612" s="64"/>
      <c r="M612" s="64"/>
      <c r="N612" s="64"/>
      <c r="O612" s="64"/>
      <c r="P612" s="64"/>
      <c r="Q612" s="64"/>
      <c r="S612" s="64"/>
      <c r="T612" s="68"/>
      <c r="U612" s="64"/>
      <c r="V612" s="64"/>
      <c r="X612" s="69"/>
    </row>
    <row r="613">
      <c r="E613" s="64"/>
      <c r="F613" s="65"/>
      <c r="G613" s="66"/>
      <c r="H613" s="66"/>
      <c r="I613" s="64"/>
      <c r="J613" s="64"/>
      <c r="K613" s="64"/>
      <c r="L613" s="64"/>
      <c r="M613" s="64"/>
      <c r="N613" s="64"/>
      <c r="O613" s="64"/>
      <c r="P613" s="64"/>
      <c r="Q613" s="64"/>
      <c r="S613" s="64"/>
      <c r="T613" s="68"/>
      <c r="U613" s="64"/>
      <c r="V613" s="64"/>
      <c r="X613" s="69"/>
    </row>
    <row r="614">
      <c r="E614" s="64"/>
      <c r="F614" s="65"/>
      <c r="G614" s="66"/>
      <c r="H614" s="66"/>
      <c r="I614" s="64"/>
      <c r="J614" s="64"/>
      <c r="K614" s="64"/>
      <c r="L614" s="64"/>
      <c r="M614" s="64"/>
      <c r="N614" s="64"/>
      <c r="O614" s="64"/>
      <c r="P614" s="64"/>
      <c r="Q614" s="64"/>
      <c r="S614" s="64"/>
      <c r="T614" s="68"/>
      <c r="U614" s="64"/>
      <c r="V614" s="64"/>
      <c r="X614" s="69"/>
    </row>
    <row r="615">
      <c r="E615" s="64"/>
      <c r="F615" s="65"/>
      <c r="G615" s="66"/>
      <c r="H615" s="66"/>
      <c r="I615" s="64"/>
      <c r="J615" s="64"/>
      <c r="K615" s="64"/>
      <c r="L615" s="64"/>
      <c r="M615" s="64"/>
      <c r="N615" s="64"/>
      <c r="O615" s="64"/>
      <c r="P615" s="64"/>
      <c r="Q615" s="64"/>
      <c r="S615" s="64"/>
      <c r="T615" s="68"/>
      <c r="U615" s="64"/>
      <c r="V615" s="64"/>
      <c r="X615" s="69"/>
    </row>
    <row r="616">
      <c r="E616" s="64"/>
      <c r="F616" s="65"/>
      <c r="G616" s="66"/>
      <c r="H616" s="66"/>
      <c r="I616" s="64"/>
      <c r="J616" s="64"/>
      <c r="K616" s="64"/>
      <c r="L616" s="64"/>
      <c r="M616" s="64"/>
      <c r="N616" s="64"/>
      <c r="O616" s="64"/>
      <c r="P616" s="64"/>
      <c r="Q616" s="64"/>
      <c r="S616" s="64"/>
      <c r="T616" s="68"/>
      <c r="U616" s="64"/>
      <c r="V616" s="64"/>
      <c r="X616" s="69"/>
    </row>
    <row r="617">
      <c r="E617" s="64"/>
      <c r="F617" s="65"/>
      <c r="G617" s="66"/>
      <c r="H617" s="66"/>
      <c r="I617" s="64"/>
      <c r="J617" s="64"/>
      <c r="K617" s="64"/>
      <c r="L617" s="64"/>
      <c r="M617" s="64"/>
      <c r="N617" s="64"/>
      <c r="O617" s="64"/>
      <c r="P617" s="64"/>
      <c r="Q617" s="64"/>
      <c r="S617" s="64"/>
      <c r="T617" s="68"/>
      <c r="U617" s="64"/>
      <c r="V617" s="64"/>
      <c r="X617" s="69"/>
    </row>
    <row r="618">
      <c r="E618" s="64"/>
      <c r="F618" s="65"/>
      <c r="G618" s="66"/>
      <c r="H618" s="66"/>
      <c r="I618" s="64"/>
      <c r="J618" s="64"/>
      <c r="K618" s="64"/>
      <c r="L618" s="64"/>
      <c r="M618" s="64"/>
      <c r="N618" s="64"/>
      <c r="O618" s="64"/>
      <c r="P618" s="64"/>
      <c r="Q618" s="64"/>
      <c r="S618" s="64"/>
      <c r="T618" s="68"/>
      <c r="U618" s="64"/>
      <c r="V618" s="64"/>
      <c r="X618" s="69"/>
    </row>
    <row r="619">
      <c r="E619" s="64"/>
      <c r="F619" s="65"/>
      <c r="G619" s="66"/>
      <c r="H619" s="66"/>
      <c r="I619" s="64"/>
      <c r="J619" s="64"/>
      <c r="K619" s="64"/>
      <c r="L619" s="64"/>
      <c r="M619" s="64"/>
      <c r="N619" s="64"/>
      <c r="O619" s="64"/>
      <c r="P619" s="64"/>
      <c r="Q619" s="64"/>
      <c r="S619" s="64"/>
      <c r="T619" s="68"/>
      <c r="U619" s="64"/>
      <c r="V619" s="64"/>
      <c r="X619" s="69"/>
    </row>
    <row r="620">
      <c r="E620" s="64"/>
      <c r="F620" s="65"/>
      <c r="G620" s="66"/>
      <c r="H620" s="66"/>
      <c r="I620" s="64"/>
      <c r="J620" s="64"/>
      <c r="K620" s="64"/>
      <c r="L620" s="64"/>
      <c r="M620" s="64"/>
      <c r="N620" s="64"/>
      <c r="O620" s="64"/>
      <c r="P620" s="64"/>
      <c r="Q620" s="64"/>
      <c r="S620" s="64"/>
      <c r="T620" s="68"/>
      <c r="U620" s="64"/>
      <c r="V620" s="64"/>
      <c r="X620" s="69"/>
    </row>
    <row r="621">
      <c r="E621" s="64"/>
      <c r="F621" s="65"/>
      <c r="G621" s="66"/>
      <c r="H621" s="66"/>
      <c r="I621" s="64"/>
      <c r="J621" s="64"/>
      <c r="K621" s="64"/>
      <c r="L621" s="64"/>
      <c r="M621" s="64"/>
      <c r="N621" s="64"/>
      <c r="O621" s="64"/>
      <c r="P621" s="64"/>
      <c r="Q621" s="64"/>
      <c r="S621" s="64"/>
      <c r="T621" s="68"/>
      <c r="U621" s="64"/>
      <c r="V621" s="64"/>
      <c r="X621" s="69"/>
    </row>
    <row r="622">
      <c r="E622" s="64"/>
      <c r="F622" s="65"/>
      <c r="G622" s="66"/>
      <c r="H622" s="66"/>
      <c r="I622" s="64"/>
      <c r="J622" s="64"/>
      <c r="K622" s="64"/>
      <c r="L622" s="64"/>
      <c r="M622" s="64"/>
      <c r="N622" s="64"/>
      <c r="O622" s="64"/>
      <c r="P622" s="64"/>
      <c r="Q622" s="64"/>
      <c r="S622" s="64"/>
      <c r="T622" s="68"/>
      <c r="U622" s="64"/>
      <c r="V622" s="64"/>
      <c r="X622" s="69"/>
    </row>
    <row r="623">
      <c r="E623" s="64"/>
      <c r="F623" s="65"/>
      <c r="G623" s="66"/>
      <c r="H623" s="66"/>
      <c r="I623" s="64"/>
      <c r="J623" s="64"/>
      <c r="K623" s="64"/>
      <c r="L623" s="64"/>
      <c r="M623" s="64"/>
      <c r="N623" s="64"/>
      <c r="O623" s="64"/>
      <c r="P623" s="64"/>
      <c r="Q623" s="64"/>
      <c r="S623" s="64"/>
      <c r="T623" s="68"/>
      <c r="U623" s="64"/>
      <c r="V623" s="64"/>
      <c r="X623" s="69"/>
    </row>
    <row r="624">
      <c r="E624" s="64"/>
      <c r="F624" s="65"/>
      <c r="G624" s="66"/>
      <c r="H624" s="66"/>
      <c r="I624" s="64"/>
      <c r="J624" s="64"/>
      <c r="K624" s="64"/>
      <c r="L624" s="64"/>
      <c r="M624" s="64"/>
      <c r="N624" s="64"/>
      <c r="O624" s="64"/>
      <c r="P624" s="64"/>
      <c r="Q624" s="64"/>
      <c r="S624" s="64"/>
      <c r="T624" s="68"/>
      <c r="U624" s="64"/>
      <c r="V624" s="64"/>
      <c r="X624" s="69"/>
    </row>
    <row r="625">
      <c r="E625" s="64"/>
      <c r="F625" s="65"/>
      <c r="G625" s="66"/>
      <c r="H625" s="66"/>
      <c r="I625" s="64"/>
      <c r="J625" s="64"/>
      <c r="K625" s="64"/>
      <c r="L625" s="64"/>
      <c r="M625" s="64"/>
      <c r="N625" s="64"/>
      <c r="O625" s="64"/>
      <c r="P625" s="64"/>
      <c r="Q625" s="64"/>
      <c r="S625" s="64"/>
      <c r="T625" s="68"/>
      <c r="U625" s="64"/>
      <c r="V625" s="64"/>
      <c r="X625" s="69"/>
    </row>
    <row r="626">
      <c r="E626" s="64"/>
      <c r="F626" s="65"/>
      <c r="G626" s="66"/>
      <c r="H626" s="66"/>
      <c r="I626" s="64"/>
      <c r="J626" s="64"/>
      <c r="K626" s="64"/>
      <c r="L626" s="64"/>
      <c r="M626" s="64"/>
      <c r="N626" s="64"/>
      <c r="O626" s="64"/>
      <c r="P626" s="64"/>
      <c r="Q626" s="64"/>
      <c r="S626" s="64"/>
      <c r="T626" s="68"/>
      <c r="U626" s="64"/>
      <c r="V626" s="64"/>
      <c r="X626" s="69"/>
    </row>
    <row r="627">
      <c r="E627" s="64"/>
      <c r="F627" s="65"/>
      <c r="G627" s="66"/>
      <c r="H627" s="66"/>
      <c r="I627" s="64"/>
      <c r="J627" s="64"/>
      <c r="K627" s="64"/>
      <c r="L627" s="64"/>
      <c r="M627" s="64"/>
      <c r="N627" s="64"/>
      <c r="O627" s="64"/>
      <c r="P627" s="64"/>
      <c r="Q627" s="64"/>
      <c r="S627" s="64"/>
      <c r="T627" s="68"/>
      <c r="U627" s="64"/>
      <c r="V627" s="64"/>
      <c r="X627" s="69"/>
    </row>
    <row r="628">
      <c r="E628" s="64"/>
      <c r="F628" s="65"/>
      <c r="G628" s="66"/>
      <c r="H628" s="66"/>
      <c r="I628" s="64"/>
      <c r="J628" s="64"/>
      <c r="K628" s="64"/>
      <c r="L628" s="64"/>
      <c r="M628" s="64"/>
      <c r="N628" s="64"/>
      <c r="O628" s="64"/>
      <c r="P628" s="64"/>
      <c r="Q628" s="64"/>
      <c r="S628" s="64"/>
      <c r="T628" s="68"/>
      <c r="U628" s="64"/>
      <c r="V628" s="64"/>
      <c r="X628" s="69"/>
    </row>
    <row r="629">
      <c r="E629" s="64"/>
      <c r="F629" s="65"/>
      <c r="G629" s="66"/>
      <c r="H629" s="66"/>
      <c r="I629" s="64"/>
      <c r="J629" s="64"/>
      <c r="K629" s="64"/>
      <c r="L629" s="64"/>
      <c r="M629" s="64"/>
      <c r="N629" s="64"/>
      <c r="O629" s="64"/>
      <c r="P629" s="64"/>
      <c r="Q629" s="64"/>
      <c r="S629" s="64"/>
      <c r="T629" s="68"/>
      <c r="U629" s="64"/>
      <c r="V629" s="64"/>
      <c r="X629" s="69"/>
    </row>
    <row r="630">
      <c r="E630" s="64"/>
      <c r="F630" s="65"/>
      <c r="G630" s="66"/>
      <c r="H630" s="66"/>
      <c r="I630" s="64"/>
      <c r="J630" s="64"/>
      <c r="K630" s="64"/>
      <c r="L630" s="64"/>
      <c r="M630" s="64"/>
      <c r="N630" s="64"/>
      <c r="O630" s="64"/>
      <c r="P630" s="64"/>
      <c r="Q630" s="64"/>
      <c r="S630" s="64"/>
      <c r="T630" s="68"/>
      <c r="U630" s="64"/>
      <c r="V630" s="64"/>
      <c r="X630" s="69"/>
    </row>
    <row r="631">
      <c r="E631" s="64"/>
      <c r="F631" s="65"/>
      <c r="G631" s="66"/>
      <c r="H631" s="66"/>
      <c r="I631" s="64"/>
      <c r="J631" s="64"/>
      <c r="K631" s="64"/>
      <c r="L631" s="64"/>
      <c r="M631" s="64"/>
      <c r="N631" s="64"/>
      <c r="O631" s="64"/>
      <c r="P631" s="64"/>
      <c r="Q631" s="64"/>
      <c r="S631" s="64"/>
      <c r="T631" s="68"/>
      <c r="U631" s="64"/>
      <c r="V631" s="64"/>
      <c r="X631" s="69"/>
    </row>
    <row r="632">
      <c r="E632" s="64"/>
      <c r="F632" s="65"/>
      <c r="G632" s="66"/>
      <c r="H632" s="66"/>
      <c r="I632" s="64"/>
      <c r="J632" s="64"/>
      <c r="K632" s="64"/>
      <c r="L632" s="64"/>
      <c r="M632" s="64"/>
      <c r="N632" s="64"/>
      <c r="O632" s="64"/>
      <c r="P632" s="64"/>
      <c r="Q632" s="64"/>
      <c r="S632" s="64"/>
      <c r="T632" s="68"/>
      <c r="U632" s="64"/>
      <c r="V632" s="64"/>
      <c r="X632" s="69"/>
    </row>
    <row r="633">
      <c r="E633" s="64"/>
      <c r="F633" s="65"/>
      <c r="G633" s="66"/>
      <c r="H633" s="66"/>
      <c r="I633" s="64"/>
      <c r="J633" s="64"/>
      <c r="K633" s="64"/>
      <c r="L633" s="64"/>
      <c r="M633" s="64"/>
      <c r="N633" s="64"/>
      <c r="O633" s="64"/>
      <c r="P633" s="64"/>
      <c r="Q633" s="64"/>
      <c r="S633" s="64"/>
      <c r="T633" s="68"/>
      <c r="U633" s="64"/>
      <c r="V633" s="64"/>
      <c r="X633" s="69"/>
    </row>
    <row r="634">
      <c r="E634" s="64"/>
      <c r="F634" s="65"/>
      <c r="G634" s="66"/>
      <c r="H634" s="66"/>
      <c r="I634" s="64"/>
      <c r="J634" s="64"/>
      <c r="K634" s="64"/>
      <c r="L634" s="64"/>
      <c r="M634" s="64"/>
      <c r="N634" s="64"/>
      <c r="O634" s="64"/>
      <c r="P634" s="64"/>
      <c r="Q634" s="64"/>
      <c r="S634" s="64"/>
      <c r="T634" s="68"/>
      <c r="U634" s="64"/>
      <c r="V634" s="64"/>
      <c r="X634" s="69"/>
    </row>
    <row r="635">
      <c r="E635" s="64"/>
      <c r="F635" s="65"/>
      <c r="G635" s="66"/>
      <c r="H635" s="66"/>
      <c r="I635" s="64"/>
      <c r="J635" s="64"/>
      <c r="K635" s="64"/>
      <c r="L635" s="64"/>
      <c r="M635" s="64"/>
      <c r="N635" s="64"/>
      <c r="O635" s="64"/>
      <c r="P635" s="64"/>
      <c r="Q635" s="64"/>
      <c r="S635" s="64"/>
      <c r="T635" s="68"/>
      <c r="U635" s="64"/>
      <c r="V635" s="64"/>
      <c r="X635" s="69"/>
    </row>
    <row r="636">
      <c r="E636" s="64"/>
      <c r="F636" s="65"/>
      <c r="G636" s="66"/>
      <c r="H636" s="66"/>
      <c r="I636" s="64"/>
      <c r="J636" s="64"/>
      <c r="K636" s="64"/>
      <c r="L636" s="64"/>
      <c r="M636" s="64"/>
      <c r="N636" s="64"/>
      <c r="O636" s="64"/>
      <c r="P636" s="64"/>
      <c r="Q636" s="64"/>
      <c r="S636" s="64"/>
      <c r="T636" s="68"/>
      <c r="U636" s="64"/>
      <c r="V636" s="64"/>
      <c r="X636" s="69"/>
    </row>
    <row r="637">
      <c r="E637" s="64"/>
      <c r="F637" s="65"/>
      <c r="G637" s="66"/>
      <c r="H637" s="66"/>
      <c r="I637" s="64"/>
      <c r="J637" s="64"/>
      <c r="K637" s="64"/>
      <c r="L637" s="64"/>
      <c r="M637" s="64"/>
      <c r="N637" s="64"/>
      <c r="O637" s="64"/>
      <c r="P637" s="64"/>
      <c r="Q637" s="64"/>
      <c r="S637" s="64"/>
      <c r="T637" s="68"/>
      <c r="U637" s="64"/>
      <c r="V637" s="64"/>
      <c r="X637" s="69"/>
    </row>
    <row r="638">
      <c r="E638" s="64"/>
      <c r="F638" s="65"/>
      <c r="G638" s="66"/>
      <c r="H638" s="66"/>
      <c r="I638" s="64"/>
      <c r="J638" s="64"/>
      <c r="K638" s="64"/>
      <c r="L638" s="64"/>
      <c r="M638" s="64"/>
      <c r="N638" s="64"/>
      <c r="O638" s="64"/>
      <c r="P638" s="64"/>
      <c r="Q638" s="64"/>
      <c r="S638" s="64"/>
      <c r="T638" s="68"/>
      <c r="U638" s="64"/>
      <c r="V638" s="64"/>
      <c r="X638" s="69"/>
    </row>
    <row r="639">
      <c r="E639" s="64"/>
      <c r="F639" s="65"/>
      <c r="G639" s="66"/>
      <c r="H639" s="66"/>
      <c r="I639" s="64"/>
      <c r="J639" s="64"/>
      <c r="K639" s="64"/>
      <c r="L639" s="64"/>
      <c r="M639" s="64"/>
      <c r="N639" s="64"/>
      <c r="O639" s="64"/>
      <c r="P639" s="64"/>
      <c r="Q639" s="64"/>
      <c r="S639" s="64"/>
      <c r="T639" s="68"/>
      <c r="U639" s="64"/>
      <c r="V639" s="64"/>
      <c r="X639" s="69"/>
    </row>
    <row r="640">
      <c r="E640" s="64"/>
      <c r="F640" s="65"/>
      <c r="G640" s="66"/>
      <c r="H640" s="66"/>
      <c r="I640" s="64"/>
      <c r="J640" s="64"/>
      <c r="K640" s="64"/>
      <c r="L640" s="64"/>
      <c r="M640" s="64"/>
      <c r="N640" s="64"/>
      <c r="O640" s="64"/>
      <c r="P640" s="64"/>
      <c r="Q640" s="64"/>
      <c r="S640" s="64"/>
      <c r="T640" s="68"/>
      <c r="U640" s="64"/>
      <c r="V640" s="64"/>
      <c r="X640" s="69"/>
    </row>
    <row r="641">
      <c r="E641" s="64"/>
      <c r="F641" s="65"/>
      <c r="G641" s="66"/>
      <c r="H641" s="66"/>
      <c r="I641" s="64"/>
      <c r="J641" s="64"/>
      <c r="K641" s="64"/>
      <c r="L641" s="64"/>
      <c r="M641" s="64"/>
      <c r="N641" s="64"/>
      <c r="O641" s="64"/>
      <c r="P641" s="64"/>
      <c r="Q641" s="64"/>
      <c r="S641" s="64"/>
      <c r="T641" s="68"/>
      <c r="U641" s="64"/>
      <c r="V641" s="64"/>
      <c r="X641" s="69"/>
    </row>
    <row r="642">
      <c r="E642" s="64"/>
      <c r="F642" s="65"/>
      <c r="G642" s="66"/>
      <c r="H642" s="66"/>
      <c r="I642" s="64"/>
      <c r="J642" s="64"/>
      <c r="K642" s="64"/>
      <c r="L642" s="64"/>
      <c r="M642" s="64"/>
      <c r="N642" s="64"/>
      <c r="O642" s="64"/>
      <c r="P642" s="64"/>
      <c r="Q642" s="64"/>
      <c r="S642" s="64"/>
      <c r="T642" s="68"/>
      <c r="U642" s="64"/>
      <c r="V642" s="64"/>
      <c r="X642" s="69"/>
    </row>
    <row r="643">
      <c r="E643" s="64"/>
      <c r="F643" s="65"/>
      <c r="G643" s="66"/>
      <c r="H643" s="66"/>
      <c r="I643" s="64"/>
      <c r="J643" s="64"/>
      <c r="K643" s="64"/>
      <c r="L643" s="64"/>
      <c r="M643" s="64"/>
      <c r="N643" s="64"/>
      <c r="O643" s="64"/>
      <c r="P643" s="64"/>
      <c r="Q643" s="64"/>
      <c r="S643" s="64"/>
      <c r="T643" s="68"/>
      <c r="U643" s="64"/>
      <c r="V643" s="64"/>
      <c r="X643" s="69"/>
    </row>
    <row r="644">
      <c r="E644" s="64"/>
      <c r="F644" s="65"/>
      <c r="G644" s="66"/>
      <c r="H644" s="66"/>
      <c r="I644" s="64"/>
      <c r="J644" s="64"/>
      <c r="K644" s="64"/>
      <c r="L644" s="64"/>
      <c r="M644" s="64"/>
      <c r="N644" s="64"/>
      <c r="O644" s="64"/>
      <c r="P644" s="64"/>
      <c r="Q644" s="64"/>
      <c r="S644" s="64"/>
      <c r="T644" s="68"/>
      <c r="U644" s="64"/>
      <c r="V644" s="64"/>
      <c r="X644" s="69"/>
    </row>
    <row r="645">
      <c r="E645" s="64"/>
      <c r="F645" s="65"/>
      <c r="G645" s="66"/>
      <c r="H645" s="66"/>
      <c r="I645" s="64"/>
      <c r="J645" s="64"/>
      <c r="K645" s="64"/>
      <c r="L645" s="64"/>
      <c r="M645" s="64"/>
      <c r="N645" s="64"/>
      <c r="O645" s="64"/>
      <c r="P645" s="64"/>
      <c r="Q645" s="64"/>
      <c r="S645" s="64"/>
      <c r="T645" s="68"/>
      <c r="U645" s="64"/>
      <c r="V645" s="64"/>
      <c r="X645" s="69"/>
    </row>
    <row r="646">
      <c r="E646" s="64"/>
      <c r="F646" s="65"/>
      <c r="G646" s="66"/>
      <c r="H646" s="66"/>
      <c r="I646" s="64"/>
      <c r="J646" s="64"/>
      <c r="K646" s="64"/>
      <c r="L646" s="64"/>
      <c r="M646" s="64"/>
      <c r="N646" s="64"/>
      <c r="O646" s="64"/>
      <c r="P646" s="64"/>
      <c r="Q646" s="64"/>
      <c r="S646" s="64"/>
      <c r="T646" s="68"/>
      <c r="U646" s="64"/>
      <c r="V646" s="64"/>
      <c r="X646" s="69"/>
    </row>
    <row r="647">
      <c r="E647" s="64"/>
      <c r="F647" s="65"/>
      <c r="G647" s="66"/>
      <c r="H647" s="66"/>
      <c r="I647" s="64"/>
      <c r="J647" s="64"/>
      <c r="K647" s="64"/>
      <c r="L647" s="64"/>
      <c r="M647" s="64"/>
      <c r="N647" s="64"/>
      <c r="O647" s="64"/>
      <c r="P647" s="64"/>
      <c r="Q647" s="64"/>
      <c r="S647" s="64"/>
      <c r="T647" s="68"/>
      <c r="U647" s="64"/>
      <c r="V647" s="64"/>
      <c r="X647" s="69"/>
    </row>
    <row r="648">
      <c r="E648" s="64"/>
      <c r="F648" s="65"/>
      <c r="G648" s="66"/>
      <c r="H648" s="66"/>
      <c r="I648" s="64"/>
      <c r="J648" s="64"/>
      <c r="K648" s="64"/>
      <c r="L648" s="64"/>
      <c r="M648" s="64"/>
      <c r="N648" s="64"/>
      <c r="O648" s="64"/>
      <c r="P648" s="64"/>
      <c r="Q648" s="64"/>
      <c r="S648" s="64"/>
      <c r="T648" s="68"/>
      <c r="U648" s="64"/>
      <c r="V648" s="64"/>
      <c r="X648" s="69"/>
    </row>
    <row r="649">
      <c r="E649" s="64"/>
      <c r="F649" s="65"/>
      <c r="G649" s="66"/>
      <c r="H649" s="66"/>
      <c r="I649" s="64"/>
      <c r="J649" s="64"/>
      <c r="K649" s="64"/>
      <c r="L649" s="64"/>
      <c r="M649" s="64"/>
      <c r="N649" s="64"/>
      <c r="O649" s="64"/>
      <c r="P649" s="64"/>
      <c r="Q649" s="64"/>
      <c r="S649" s="64"/>
      <c r="T649" s="68"/>
      <c r="U649" s="64"/>
      <c r="V649" s="64"/>
      <c r="X649" s="69"/>
    </row>
    <row r="650">
      <c r="E650" s="64"/>
      <c r="F650" s="65"/>
      <c r="G650" s="66"/>
      <c r="H650" s="66"/>
      <c r="I650" s="64"/>
      <c r="J650" s="64"/>
      <c r="K650" s="64"/>
      <c r="L650" s="64"/>
      <c r="M650" s="64"/>
      <c r="N650" s="64"/>
      <c r="O650" s="64"/>
      <c r="P650" s="64"/>
      <c r="Q650" s="64"/>
      <c r="S650" s="64"/>
      <c r="T650" s="68"/>
      <c r="U650" s="64"/>
      <c r="V650" s="64"/>
      <c r="X650" s="69"/>
    </row>
    <row r="651">
      <c r="E651" s="64"/>
      <c r="F651" s="65"/>
      <c r="G651" s="66"/>
      <c r="H651" s="66"/>
      <c r="I651" s="64"/>
      <c r="J651" s="64"/>
      <c r="K651" s="64"/>
      <c r="L651" s="64"/>
      <c r="M651" s="64"/>
      <c r="N651" s="64"/>
      <c r="O651" s="64"/>
      <c r="P651" s="64"/>
      <c r="Q651" s="64"/>
      <c r="S651" s="64"/>
      <c r="T651" s="68"/>
      <c r="U651" s="64"/>
      <c r="V651" s="64"/>
      <c r="X651" s="69"/>
    </row>
    <row r="652">
      <c r="E652" s="64"/>
      <c r="F652" s="65"/>
      <c r="G652" s="66"/>
      <c r="H652" s="66"/>
      <c r="I652" s="64"/>
      <c r="J652" s="64"/>
      <c r="K652" s="64"/>
      <c r="L652" s="64"/>
      <c r="M652" s="64"/>
      <c r="N652" s="64"/>
      <c r="O652" s="64"/>
      <c r="P652" s="64"/>
      <c r="Q652" s="64"/>
      <c r="S652" s="64"/>
      <c r="T652" s="68"/>
      <c r="U652" s="64"/>
      <c r="V652" s="64"/>
      <c r="X652" s="69"/>
    </row>
    <row r="653">
      <c r="E653" s="64"/>
      <c r="F653" s="65"/>
      <c r="G653" s="66"/>
      <c r="H653" s="66"/>
      <c r="I653" s="64"/>
      <c r="J653" s="64"/>
      <c r="K653" s="64"/>
      <c r="L653" s="64"/>
      <c r="M653" s="64"/>
      <c r="N653" s="64"/>
      <c r="O653" s="64"/>
      <c r="P653" s="64"/>
      <c r="Q653" s="64"/>
      <c r="S653" s="64"/>
      <c r="T653" s="68"/>
      <c r="U653" s="64"/>
      <c r="V653" s="64"/>
      <c r="X653" s="69"/>
    </row>
    <row r="654">
      <c r="E654" s="64"/>
      <c r="F654" s="65"/>
      <c r="G654" s="66"/>
      <c r="H654" s="66"/>
      <c r="I654" s="64"/>
      <c r="J654" s="64"/>
      <c r="K654" s="64"/>
      <c r="L654" s="64"/>
      <c r="M654" s="64"/>
      <c r="N654" s="64"/>
      <c r="O654" s="64"/>
      <c r="P654" s="64"/>
      <c r="Q654" s="64"/>
      <c r="S654" s="64"/>
      <c r="T654" s="68"/>
      <c r="U654" s="64"/>
      <c r="V654" s="64"/>
      <c r="X654" s="69"/>
    </row>
    <row r="655">
      <c r="E655" s="64"/>
      <c r="F655" s="65"/>
      <c r="G655" s="66"/>
      <c r="H655" s="66"/>
      <c r="I655" s="64"/>
      <c r="J655" s="64"/>
      <c r="K655" s="64"/>
      <c r="L655" s="64"/>
      <c r="M655" s="64"/>
      <c r="N655" s="64"/>
      <c r="O655" s="64"/>
      <c r="P655" s="64"/>
      <c r="Q655" s="64"/>
      <c r="S655" s="64"/>
      <c r="T655" s="68"/>
      <c r="U655" s="64"/>
      <c r="V655" s="64"/>
      <c r="X655" s="69"/>
    </row>
    <row r="656">
      <c r="E656" s="64"/>
      <c r="F656" s="65"/>
      <c r="G656" s="66"/>
      <c r="H656" s="66"/>
      <c r="I656" s="64"/>
      <c r="J656" s="64"/>
      <c r="K656" s="64"/>
      <c r="L656" s="64"/>
      <c r="M656" s="64"/>
      <c r="N656" s="64"/>
      <c r="O656" s="64"/>
      <c r="P656" s="64"/>
      <c r="Q656" s="64"/>
      <c r="S656" s="64"/>
      <c r="T656" s="68"/>
      <c r="U656" s="64"/>
      <c r="V656" s="64"/>
      <c r="X656" s="69"/>
    </row>
    <row r="657">
      <c r="E657" s="64"/>
      <c r="F657" s="65"/>
      <c r="G657" s="66"/>
      <c r="H657" s="66"/>
      <c r="I657" s="64"/>
      <c r="J657" s="64"/>
      <c r="K657" s="64"/>
      <c r="L657" s="64"/>
      <c r="M657" s="64"/>
      <c r="N657" s="64"/>
      <c r="O657" s="64"/>
      <c r="P657" s="64"/>
      <c r="Q657" s="64"/>
      <c r="S657" s="64"/>
      <c r="T657" s="68"/>
      <c r="U657" s="64"/>
      <c r="V657" s="64"/>
      <c r="X657" s="69"/>
    </row>
    <row r="658">
      <c r="E658" s="64"/>
      <c r="F658" s="65"/>
      <c r="G658" s="66"/>
      <c r="H658" s="66"/>
      <c r="I658" s="64"/>
      <c r="J658" s="64"/>
      <c r="K658" s="64"/>
      <c r="L658" s="64"/>
      <c r="M658" s="64"/>
      <c r="N658" s="64"/>
      <c r="O658" s="64"/>
      <c r="P658" s="64"/>
      <c r="Q658" s="64"/>
      <c r="S658" s="64"/>
      <c r="T658" s="68"/>
      <c r="U658" s="64"/>
      <c r="V658" s="64"/>
      <c r="X658" s="69"/>
    </row>
    <row r="659">
      <c r="E659" s="64"/>
      <c r="F659" s="65"/>
      <c r="G659" s="66"/>
      <c r="H659" s="66"/>
      <c r="I659" s="64"/>
      <c r="J659" s="64"/>
      <c r="K659" s="64"/>
      <c r="L659" s="64"/>
      <c r="M659" s="64"/>
      <c r="N659" s="64"/>
      <c r="O659" s="64"/>
      <c r="P659" s="64"/>
      <c r="Q659" s="64"/>
      <c r="S659" s="64"/>
      <c r="T659" s="68"/>
      <c r="U659" s="64"/>
      <c r="V659" s="64"/>
      <c r="X659" s="69"/>
    </row>
    <row r="660">
      <c r="E660" s="64"/>
      <c r="F660" s="65"/>
      <c r="G660" s="66"/>
      <c r="H660" s="66"/>
      <c r="I660" s="64"/>
      <c r="J660" s="64"/>
      <c r="K660" s="64"/>
      <c r="L660" s="64"/>
      <c r="M660" s="64"/>
      <c r="N660" s="64"/>
      <c r="O660" s="64"/>
      <c r="P660" s="64"/>
      <c r="Q660" s="64"/>
      <c r="S660" s="64"/>
      <c r="T660" s="68"/>
      <c r="U660" s="64"/>
      <c r="V660" s="64"/>
      <c r="X660" s="69"/>
    </row>
    <row r="661">
      <c r="E661" s="64"/>
      <c r="F661" s="65"/>
      <c r="G661" s="66"/>
      <c r="H661" s="66"/>
      <c r="I661" s="64"/>
      <c r="J661" s="64"/>
      <c r="K661" s="64"/>
      <c r="L661" s="64"/>
      <c r="M661" s="64"/>
      <c r="N661" s="64"/>
      <c r="O661" s="64"/>
      <c r="P661" s="64"/>
      <c r="Q661" s="64"/>
      <c r="S661" s="64"/>
      <c r="T661" s="68"/>
      <c r="U661" s="64"/>
      <c r="V661" s="64"/>
      <c r="X661" s="69"/>
    </row>
    <row r="662">
      <c r="E662" s="64"/>
      <c r="F662" s="65"/>
      <c r="G662" s="66"/>
      <c r="H662" s="66"/>
      <c r="I662" s="64"/>
      <c r="J662" s="64"/>
      <c r="K662" s="64"/>
      <c r="L662" s="64"/>
      <c r="M662" s="64"/>
      <c r="N662" s="64"/>
      <c r="O662" s="64"/>
      <c r="P662" s="64"/>
      <c r="Q662" s="64"/>
      <c r="S662" s="64"/>
      <c r="T662" s="68"/>
      <c r="U662" s="64"/>
      <c r="V662" s="64"/>
      <c r="X662" s="69"/>
    </row>
    <row r="663">
      <c r="E663" s="64"/>
      <c r="F663" s="65"/>
      <c r="G663" s="66"/>
      <c r="H663" s="66"/>
      <c r="I663" s="64"/>
      <c r="J663" s="64"/>
      <c r="K663" s="64"/>
      <c r="L663" s="64"/>
      <c r="M663" s="64"/>
      <c r="N663" s="64"/>
      <c r="O663" s="64"/>
      <c r="P663" s="64"/>
      <c r="Q663" s="64"/>
      <c r="S663" s="64"/>
      <c r="T663" s="68"/>
      <c r="U663" s="64"/>
      <c r="V663" s="64"/>
      <c r="X663" s="69"/>
    </row>
    <row r="664">
      <c r="E664" s="64"/>
      <c r="F664" s="65"/>
      <c r="G664" s="66"/>
      <c r="H664" s="66"/>
      <c r="I664" s="64"/>
      <c r="J664" s="64"/>
      <c r="K664" s="64"/>
      <c r="L664" s="64"/>
      <c r="M664" s="64"/>
      <c r="N664" s="64"/>
      <c r="O664" s="64"/>
      <c r="P664" s="64"/>
      <c r="Q664" s="64"/>
      <c r="S664" s="64"/>
      <c r="T664" s="68"/>
      <c r="U664" s="64"/>
      <c r="V664" s="64"/>
      <c r="X664" s="69"/>
    </row>
    <row r="665">
      <c r="E665" s="64"/>
      <c r="F665" s="65"/>
      <c r="G665" s="66"/>
      <c r="H665" s="66"/>
      <c r="I665" s="64"/>
      <c r="J665" s="64"/>
      <c r="K665" s="64"/>
      <c r="L665" s="64"/>
      <c r="M665" s="64"/>
      <c r="N665" s="64"/>
      <c r="O665" s="64"/>
      <c r="P665" s="64"/>
      <c r="Q665" s="64"/>
      <c r="S665" s="64"/>
      <c r="T665" s="68"/>
      <c r="U665" s="64"/>
      <c r="V665" s="64"/>
      <c r="X665" s="69"/>
    </row>
    <row r="666">
      <c r="E666" s="64"/>
      <c r="F666" s="65"/>
      <c r="G666" s="66"/>
      <c r="H666" s="66"/>
      <c r="I666" s="64"/>
      <c r="J666" s="64"/>
      <c r="K666" s="64"/>
      <c r="L666" s="64"/>
      <c r="M666" s="64"/>
      <c r="N666" s="64"/>
      <c r="O666" s="64"/>
      <c r="P666" s="64"/>
      <c r="Q666" s="64"/>
      <c r="S666" s="64"/>
      <c r="T666" s="68"/>
      <c r="U666" s="64"/>
      <c r="V666" s="64"/>
      <c r="X666" s="69"/>
    </row>
    <row r="667">
      <c r="E667" s="64"/>
      <c r="F667" s="65"/>
      <c r="G667" s="66"/>
      <c r="H667" s="66"/>
      <c r="I667" s="64"/>
      <c r="J667" s="64"/>
      <c r="K667" s="64"/>
      <c r="L667" s="64"/>
      <c r="M667" s="64"/>
      <c r="N667" s="64"/>
      <c r="O667" s="64"/>
      <c r="P667" s="64"/>
      <c r="Q667" s="64"/>
      <c r="S667" s="64"/>
      <c r="T667" s="68"/>
      <c r="U667" s="64"/>
      <c r="V667" s="64"/>
      <c r="X667" s="69"/>
    </row>
    <row r="668">
      <c r="E668" s="64"/>
      <c r="F668" s="65"/>
      <c r="G668" s="66"/>
      <c r="H668" s="66"/>
      <c r="I668" s="64"/>
      <c r="J668" s="64"/>
      <c r="K668" s="64"/>
      <c r="L668" s="64"/>
      <c r="M668" s="64"/>
      <c r="N668" s="64"/>
      <c r="O668" s="64"/>
      <c r="P668" s="64"/>
      <c r="Q668" s="64"/>
      <c r="S668" s="64"/>
      <c r="T668" s="68"/>
      <c r="U668" s="64"/>
      <c r="V668" s="64"/>
      <c r="X668" s="69"/>
    </row>
    <row r="669">
      <c r="E669" s="64"/>
      <c r="F669" s="65"/>
      <c r="G669" s="66"/>
      <c r="H669" s="66"/>
      <c r="I669" s="64"/>
      <c r="J669" s="64"/>
      <c r="K669" s="64"/>
      <c r="L669" s="64"/>
      <c r="M669" s="64"/>
      <c r="N669" s="64"/>
      <c r="O669" s="64"/>
      <c r="P669" s="64"/>
      <c r="Q669" s="64"/>
      <c r="S669" s="64"/>
      <c r="T669" s="68"/>
      <c r="U669" s="64"/>
      <c r="V669" s="64"/>
      <c r="X669" s="69"/>
    </row>
    <row r="670">
      <c r="E670" s="64"/>
      <c r="F670" s="65"/>
      <c r="G670" s="66"/>
      <c r="H670" s="66"/>
      <c r="I670" s="64"/>
      <c r="J670" s="64"/>
      <c r="K670" s="64"/>
      <c r="L670" s="64"/>
      <c r="M670" s="64"/>
      <c r="N670" s="64"/>
      <c r="O670" s="64"/>
      <c r="P670" s="64"/>
      <c r="Q670" s="64"/>
      <c r="S670" s="64"/>
      <c r="T670" s="68"/>
      <c r="U670" s="64"/>
      <c r="V670" s="64"/>
      <c r="X670" s="69"/>
    </row>
    <row r="671">
      <c r="E671" s="64"/>
      <c r="F671" s="65"/>
      <c r="G671" s="66"/>
      <c r="H671" s="66"/>
      <c r="I671" s="64"/>
      <c r="J671" s="64"/>
      <c r="K671" s="64"/>
      <c r="L671" s="64"/>
      <c r="M671" s="64"/>
      <c r="N671" s="64"/>
      <c r="O671" s="64"/>
      <c r="P671" s="64"/>
      <c r="Q671" s="64"/>
      <c r="S671" s="64"/>
      <c r="T671" s="68"/>
      <c r="U671" s="64"/>
      <c r="V671" s="64"/>
      <c r="X671" s="69"/>
    </row>
    <row r="672">
      <c r="E672" s="64"/>
      <c r="F672" s="65"/>
      <c r="G672" s="66"/>
      <c r="H672" s="66"/>
      <c r="I672" s="64"/>
      <c r="J672" s="64"/>
      <c r="K672" s="64"/>
      <c r="L672" s="64"/>
      <c r="M672" s="64"/>
      <c r="N672" s="64"/>
      <c r="O672" s="64"/>
      <c r="P672" s="64"/>
      <c r="Q672" s="64"/>
      <c r="S672" s="64"/>
      <c r="T672" s="68"/>
      <c r="U672" s="64"/>
      <c r="V672" s="64"/>
      <c r="X672" s="69"/>
    </row>
    <row r="673">
      <c r="E673" s="64"/>
      <c r="F673" s="65"/>
      <c r="G673" s="66"/>
      <c r="H673" s="66"/>
      <c r="I673" s="64"/>
      <c r="J673" s="64"/>
      <c r="K673" s="64"/>
      <c r="L673" s="64"/>
      <c r="M673" s="64"/>
      <c r="N673" s="64"/>
      <c r="O673" s="64"/>
      <c r="P673" s="64"/>
      <c r="Q673" s="64"/>
      <c r="S673" s="64"/>
      <c r="T673" s="68"/>
      <c r="U673" s="64"/>
      <c r="V673" s="64"/>
      <c r="X673" s="69"/>
    </row>
    <row r="674">
      <c r="E674" s="64"/>
      <c r="F674" s="65"/>
      <c r="G674" s="66"/>
      <c r="H674" s="66"/>
      <c r="I674" s="64"/>
      <c r="J674" s="64"/>
      <c r="K674" s="64"/>
      <c r="L674" s="64"/>
      <c r="M674" s="64"/>
      <c r="N674" s="64"/>
      <c r="O674" s="64"/>
      <c r="P674" s="64"/>
      <c r="Q674" s="64"/>
      <c r="S674" s="64"/>
      <c r="T674" s="68"/>
      <c r="U674" s="64"/>
      <c r="V674" s="64"/>
      <c r="X674" s="69"/>
    </row>
    <row r="675">
      <c r="E675" s="64"/>
      <c r="F675" s="65"/>
      <c r="G675" s="66"/>
      <c r="H675" s="66"/>
      <c r="I675" s="64"/>
      <c r="J675" s="64"/>
      <c r="K675" s="64"/>
      <c r="L675" s="64"/>
      <c r="M675" s="64"/>
      <c r="N675" s="64"/>
      <c r="O675" s="64"/>
      <c r="P675" s="64"/>
      <c r="Q675" s="64"/>
      <c r="S675" s="64"/>
      <c r="T675" s="68"/>
      <c r="U675" s="64"/>
      <c r="V675" s="64"/>
      <c r="X675" s="69"/>
    </row>
    <row r="676">
      <c r="E676" s="64"/>
      <c r="F676" s="65"/>
      <c r="G676" s="66"/>
      <c r="H676" s="66"/>
      <c r="I676" s="64"/>
      <c r="J676" s="64"/>
      <c r="K676" s="64"/>
      <c r="L676" s="64"/>
      <c r="M676" s="64"/>
      <c r="N676" s="64"/>
      <c r="O676" s="64"/>
      <c r="P676" s="64"/>
      <c r="Q676" s="64"/>
      <c r="S676" s="64"/>
      <c r="T676" s="68"/>
      <c r="U676" s="64"/>
      <c r="V676" s="64"/>
      <c r="X676" s="69"/>
    </row>
    <row r="677">
      <c r="E677" s="64"/>
      <c r="F677" s="65"/>
      <c r="G677" s="66"/>
      <c r="H677" s="66"/>
      <c r="I677" s="64"/>
      <c r="J677" s="64"/>
      <c r="K677" s="64"/>
      <c r="L677" s="64"/>
      <c r="M677" s="64"/>
      <c r="N677" s="64"/>
      <c r="O677" s="64"/>
      <c r="P677" s="64"/>
      <c r="Q677" s="64"/>
      <c r="S677" s="64"/>
      <c r="T677" s="68"/>
      <c r="U677" s="64"/>
      <c r="V677" s="64"/>
      <c r="X677" s="69"/>
    </row>
    <row r="678">
      <c r="E678" s="64"/>
      <c r="F678" s="65"/>
      <c r="G678" s="66"/>
      <c r="H678" s="66"/>
      <c r="I678" s="64"/>
      <c r="J678" s="64"/>
      <c r="K678" s="64"/>
      <c r="L678" s="64"/>
      <c r="M678" s="64"/>
      <c r="N678" s="64"/>
      <c r="O678" s="64"/>
      <c r="P678" s="64"/>
      <c r="Q678" s="64"/>
      <c r="S678" s="64"/>
      <c r="T678" s="68"/>
      <c r="U678" s="64"/>
      <c r="V678" s="64"/>
      <c r="X678" s="69"/>
    </row>
    <row r="679">
      <c r="E679" s="64"/>
      <c r="F679" s="65"/>
      <c r="G679" s="66"/>
      <c r="H679" s="66"/>
      <c r="I679" s="64"/>
      <c r="J679" s="64"/>
      <c r="K679" s="64"/>
      <c r="L679" s="64"/>
      <c r="M679" s="64"/>
      <c r="N679" s="64"/>
      <c r="O679" s="64"/>
      <c r="P679" s="64"/>
      <c r="Q679" s="64"/>
      <c r="S679" s="64"/>
      <c r="T679" s="68"/>
      <c r="U679" s="64"/>
      <c r="V679" s="64"/>
      <c r="X679" s="69"/>
    </row>
    <row r="680">
      <c r="E680" s="64"/>
      <c r="F680" s="65"/>
      <c r="G680" s="66"/>
      <c r="H680" s="66"/>
      <c r="I680" s="64"/>
      <c r="J680" s="64"/>
      <c r="K680" s="64"/>
      <c r="L680" s="64"/>
      <c r="M680" s="64"/>
      <c r="N680" s="64"/>
      <c r="O680" s="64"/>
      <c r="P680" s="64"/>
      <c r="Q680" s="64"/>
      <c r="S680" s="64"/>
      <c r="T680" s="68"/>
      <c r="U680" s="64"/>
      <c r="V680" s="64"/>
      <c r="X680" s="69"/>
    </row>
    <row r="681">
      <c r="E681" s="64"/>
      <c r="F681" s="65"/>
      <c r="G681" s="66"/>
      <c r="H681" s="66"/>
      <c r="I681" s="64"/>
      <c r="J681" s="64"/>
      <c r="K681" s="64"/>
      <c r="L681" s="64"/>
      <c r="M681" s="64"/>
      <c r="N681" s="64"/>
      <c r="O681" s="64"/>
      <c r="P681" s="64"/>
      <c r="Q681" s="64"/>
      <c r="S681" s="64"/>
      <c r="T681" s="68"/>
      <c r="U681" s="64"/>
      <c r="V681" s="64"/>
      <c r="X681" s="69"/>
    </row>
    <row r="682">
      <c r="E682" s="64"/>
      <c r="F682" s="65"/>
      <c r="G682" s="66"/>
      <c r="H682" s="66"/>
      <c r="I682" s="64"/>
      <c r="J682" s="64"/>
      <c r="K682" s="64"/>
      <c r="L682" s="64"/>
      <c r="M682" s="64"/>
      <c r="N682" s="64"/>
      <c r="O682" s="64"/>
      <c r="P682" s="64"/>
      <c r="Q682" s="64"/>
      <c r="S682" s="64"/>
      <c r="T682" s="68"/>
      <c r="U682" s="64"/>
      <c r="V682" s="64"/>
      <c r="X682" s="69"/>
    </row>
    <row r="683">
      <c r="E683" s="64"/>
      <c r="F683" s="65"/>
      <c r="G683" s="66"/>
      <c r="H683" s="66"/>
      <c r="I683" s="64"/>
      <c r="J683" s="64"/>
      <c r="K683" s="64"/>
      <c r="L683" s="64"/>
      <c r="M683" s="64"/>
      <c r="N683" s="64"/>
      <c r="O683" s="64"/>
      <c r="P683" s="64"/>
      <c r="Q683" s="64"/>
      <c r="S683" s="64"/>
      <c r="T683" s="68"/>
      <c r="U683" s="64"/>
      <c r="V683" s="64"/>
      <c r="X683" s="69"/>
    </row>
    <row r="684">
      <c r="E684" s="64"/>
      <c r="F684" s="65"/>
      <c r="G684" s="66"/>
      <c r="H684" s="66"/>
      <c r="I684" s="64"/>
      <c r="J684" s="64"/>
      <c r="K684" s="64"/>
      <c r="L684" s="64"/>
      <c r="M684" s="64"/>
      <c r="N684" s="64"/>
      <c r="O684" s="64"/>
      <c r="P684" s="64"/>
      <c r="Q684" s="64"/>
      <c r="S684" s="64"/>
      <c r="T684" s="68"/>
      <c r="U684" s="64"/>
      <c r="V684" s="64"/>
      <c r="X684" s="69"/>
    </row>
    <row r="685">
      <c r="E685" s="64"/>
      <c r="F685" s="65"/>
      <c r="G685" s="66"/>
      <c r="H685" s="66"/>
      <c r="I685" s="64"/>
      <c r="J685" s="64"/>
      <c r="K685" s="64"/>
      <c r="L685" s="64"/>
      <c r="M685" s="64"/>
      <c r="N685" s="64"/>
      <c r="O685" s="64"/>
      <c r="P685" s="64"/>
      <c r="Q685" s="64"/>
      <c r="S685" s="64"/>
      <c r="T685" s="68"/>
      <c r="U685" s="64"/>
      <c r="V685" s="64"/>
      <c r="X685" s="69"/>
    </row>
    <row r="686">
      <c r="E686" s="64"/>
      <c r="F686" s="65"/>
      <c r="G686" s="66"/>
      <c r="H686" s="66"/>
      <c r="I686" s="64"/>
      <c r="J686" s="64"/>
      <c r="K686" s="64"/>
      <c r="L686" s="64"/>
      <c r="M686" s="64"/>
      <c r="N686" s="64"/>
      <c r="O686" s="64"/>
      <c r="P686" s="64"/>
      <c r="Q686" s="64"/>
      <c r="S686" s="64"/>
      <c r="T686" s="68"/>
      <c r="U686" s="64"/>
      <c r="V686" s="64"/>
      <c r="X686" s="69"/>
    </row>
    <row r="687">
      <c r="E687" s="64"/>
      <c r="F687" s="65"/>
      <c r="G687" s="66"/>
      <c r="H687" s="66"/>
      <c r="I687" s="64"/>
      <c r="J687" s="64"/>
      <c r="K687" s="64"/>
      <c r="L687" s="64"/>
      <c r="M687" s="64"/>
      <c r="N687" s="64"/>
      <c r="O687" s="64"/>
      <c r="P687" s="64"/>
      <c r="Q687" s="64"/>
      <c r="S687" s="64"/>
      <c r="T687" s="68"/>
      <c r="U687" s="64"/>
      <c r="V687" s="64"/>
      <c r="X687" s="69"/>
    </row>
    <row r="688">
      <c r="E688" s="64"/>
      <c r="F688" s="65"/>
      <c r="G688" s="66"/>
      <c r="H688" s="66"/>
      <c r="I688" s="64"/>
      <c r="J688" s="64"/>
      <c r="K688" s="64"/>
      <c r="L688" s="64"/>
      <c r="M688" s="64"/>
      <c r="N688" s="64"/>
      <c r="O688" s="64"/>
      <c r="P688" s="64"/>
      <c r="Q688" s="64"/>
      <c r="S688" s="64"/>
      <c r="T688" s="68"/>
      <c r="U688" s="64"/>
      <c r="V688" s="64"/>
      <c r="X688" s="69"/>
    </row>
    <row r="689">
      <c r="E689" s="64"/>
      <c r="F689" s="65"/>
      <c r="G689" s="66"/>
      <c r="H689" s="66"/>
      <c r="I689" s="64"/>
      <c r="J689" s="64"/>
      <c r="K689" s="64"/>
      <c r="L689" s="64"/>
      <c r="M689" s="64"/>
      <c r="N689" s="64"/>
      <c r="O689" s="64"/>
      <c r="P689" s="64"/>
      <c r="Q689" s="64"/>
      <c r="S689" s="64"/>
      <c r="T689" s="68"/>
      <c r="U689" s="64"/>
      <c r="V689" s="64"/>
      <c r="X689" s="69"/>
    </row>
    <row r="690">
      <c r="E690" s="64"/>
      <c r="F690" s="65"/>
      <c r="G690" s="66"/>
      <c r="H690" s="66"/>
      <c r="I690" s="64"/>
      <c r="J690" s="64"/>
      <c r="K690" s="64"/>
      <c r="L690" s="64"/>
      <c r="M690" s="64"/>
      <c r="N690" s="64"/>
      <c r="O690" s="64"/>
      <c r="P690" s="64"/>
      <c r="Q690" s="64"/>
      <c r="S690" s="64"/>
      <c r="T690" s="68"/>
      <c r="U690" s="64"/>
      <c r="V690" s="64"/>
      <c r="X690" s="69"/>
    </row>
    <row r="691">
      <c r="E691" s="64"/>
      <c r="F691" s="65"/>
      <c r="G691" s="66"/>
      <c r="H691" s="66"/>
      <c r="I691" s="64"/>
      <c r="J691" s="64"/>
      <c r="K691" s="64"/>
      <c r="L691" s="64"/>
      <c r="M691" s="64"/>
      <c r="N691" s="64"/>
      <c r="O691" s="64"/>
      <c r="P691" s="64"/>
      <c r="Q691" s="64"/>
      <c r="S691" s="64"/>
      <c r="T691" s="68"/>
      <c r="U691" s="64"/>
      <c r="V691" s="64"/>
      <c r="X691" s="69"/>
    </row>
    <row r="692">
      <c r="E692" s="64"/>
      <c r="F692" s="65"/>
      <c r="G692" s="66"/>
      <c r="H692" s="66"/>
      <c r="I692" s="64"/>
      <c r="J692" s="64"/>
      <c r="K692" s="64"/>
      <c r="L692" s="64"/>
      <c r="M692" s="64"/>
      <c r="N692" s="64"/>
      <c r="O692" s="64"/>
      <c r="P692" s="64"/>
      <c r="Q692" s="64"/>
      <c r="S692" s="64"/>
      <c r="T692" s="68"/>
      <c r="U692" s="64"/>
      <c r="V692" s="64"/>
      <c r="X692" s="69"/>
    </row>
    <row r="693">
      <c r="E693" s="64"/>
      <c r="F693" s="65"/>
      <c r="G693" s="66"/>
      <c r="H693" s="66"/>
      <c r="I693" s="64"/>
      <c r="J693" s="64"/>
      <c r="K693" s="64"/>
      <c r="L693" s="64"/>
      <c r="M693" s="64"/>
      <c r="N693" s="64"/>
      <c r="O693" s="64"/>
      <c r="P693" s="64"/>
      <c r="Q693" s="64"/>
      <c r="S693" s="64"/>
      <c r="T693" s="68"/>
      <c r="U693" s="64"/>
      <c r="V693" s="64"/>
      <c r="X693" s="69"/>
    </row>
    <row r="694">
      <c r="E694" s="64"/>
      <c r="F694" s="65"/>
      <c r="G694" s="66"/>
      <c r="H694" s="66"/>
      <c r="I694" s="64"/>
      <c r="J694" s="64"/>
      <c r="K694" s="64"/>
      <c r="L694" s="64"/>
      <c r="M694" s="64"/>
      <c r="N694" s="64"/>
      <c r="O694" s="64"/>
      <c r="P694" s="64"/>
      <c r="Q694" s="64"/>
      <c r="S694" s="64"/>
      <c r="T694" s="68"/>
      <c r="U694" s="64"/>
      <c r="V694" s="64"/>
      <c r="X694" s="69"/>
    </row>
    <row r="695">
      <c r="E695" s="64"/>
      <c r="F695" s="65"/>
      <c r="G695" s="66"/>
      <c r="H695" s="66"/>
      <c r="I695" s="64"/>
      <c r="J695" s="64"/>
      <c r="K695" s="64"/>
      <c r="L695" s="64"/>
      <c r="M695" s="64"/>
      <c r="N695" s="64"/>
      <c r="O695" s="64"/>
      <c r="P695" s="64"/>
      <c r="Q695" s="64"/>
      <c r="S695" s="64"/>
      <c r="T695" s="68"/>
      <c r="U695" s="64"/>
      <c r="V695" s="64"/>
      <c r="X695" s="69"/>
    </row>
    <row r="696">
      <c r="E696" s="64"/>
      <c r="F696" s="65"/>
      <c r="G696" s="66"/>
      <c r="H696" s="66"/>
      <c r="I696" s="64"/>
      <c r="J696" s="64"/>
      <c r="K696" s="64"/>
      <c r="L696" s="64"/>
      <c r="M696" s="64"/>
      <c r="N696" s="64"/>
      <c r="O696" s="64"/>
      <c r="P696" s="64"/>
      <c r="Q696" s="64"/>
      <c r="S696" s="64"/>
      <c r="T696" s="68"/>
      <c r="U696" s="64"/>
      <c r="V696" s="64"/>
      <c r="X696" s="69"/>
    </row>
    <row r="697">
      <c r="E697" s="64"/>
      <c r="F697" s="65"/>
      <c r="G697" s="66"/>
      <c r="H697" s="66"/>
      <c r="I697" s="64"/>
      <c r="J697" s="64"/>
      <c r="K697" s="64"/>
      <c r="L697" s="64"/>
      <c r="M697" s="64"/>
      <c r="N697" s="64"/>
      <c r="O697" s="64"/>
      <c r="P697" s="64"/>
      <c r="Q697" s="64"/>
      <c r="S697" s="64"/>
      <c r="T697" s="68"/>
      <c r="U697" s="64"/>
      <c r="V697" s="64"/>
      <c r="X697" s="69"/>
    </row>
    <row r="698">
      <c r="E698" s="64"/>
      <c r="F698" s="65"/>
      <c r="G698" s="66"/>
      <c r="H698" s="66"/>
      <c r="I698" s="64"/>
      <c r="J698" s="64"/>
      <c r="K698" s="64"/>
      <c r="L698" s="64"/>
      <c r="M698" s="64"/>
      <c r="N698" s="64"/>
      <c r="O698" s="64"/>
      <c r="P698" s="64"/>
      <c r="Q698" s="64"/>
      <c r="S698" s="64"/>
      <c r="T698" s="68"/>
      <c r="U698" s="64"/>
      <c r="V698" s="64"/>
      <c r="X698" s="69"/>
    </row>
    <row r="699">
      <c r="E699" s="64"/>
      <c r="F699" s="65"/>
      <c r="G699" s="66"/>
      <c r="H699" s="66"/>
      <c r="I699" s="64"/>
      <c r="J699" s="64"/>
      <c r="K699" s="64"/>
      <c r="L699" s="64"/>
      <c r="M699" s="64"/>
      <c r="N699" s="64"/>
      <c r="O699" s="64"/>
      <c r="P699" s="64"/>
      <c r="Q699" s="64"/>
      <c r="S699" s="64"/>
      <c r="T699" s="68"/>
      <c r="U699" s="64"/>
      <c r="V699" s="64"/>
      <c r="X699" s="69"/>
    </row>
    <row r="700">
      <c r="E700" s="64"/>
      <c r="F700" s="65"/>
      <c r="G700" s="66"/>
      <c r="H700" s="66"/>
      <c r="I700" s="64"/>
      <c r="J700" s="64"/>
      <c r="K700" s="64"/>
      <c r="L700" s="64"/>
      <c r="M700" s="64"/>
      <c r="N700" s="64"/>
      <c r="O700" s="64"/>
      <c r="P700" s="64"/>
      <c r="Q700" s="64"/>
      <c r="S700" s="64"/>
      <c r="T700" s="68"/>
      <c r="U700" s="64"/>
      <c r="V700" s="64"/>
      <c r="X700" s="69"/>
    </row>
    <row r="701">
      <c r="E701" s="64"/>
      <c r="F701" s="65"/>
      <c r="G701" s="66"/>
      <c r="H701" s="66"/>
      <c r="I701" s="64"/>
      <c r="J701" s="64"/>
      <c r="K701" s="64"/>
      <c r="L701" s="64"/>
      <c r="M701" s="64"/>
      <c r="N701" s="64"/>
      <c r="O701" s="64"/>
      <c r="P701" s="64"/>
      <c r="Q701" s="64"/>
      <c r="S701" s="64"/>
      <c r="T701" s="68"/>
      <c r="U701" s="64"/>
      <c r="V701" s="64"/>
      <c r="X701" s="69"/>
    </row>
    <row r="702">
      <c r="E702" s="64"/>
      <c r="F702" s="65"/>
      <c r="G702" s="66"/>
      <c r="H702" s="66"/>
      <c r="I702" s="64"/>
      <c r="J702" s="64"/>
      <c r="K702" s="64"/>
      <c r="L702" s="64"/>
      <c r="M702" s="64"/>
      <c r="N702" s="64"/>
      <c r="O702" s="64"/>
      <c r="P702" s="64"/>
      <c r="Q702" s="64"/>
      <c r="S702" s="64"/>
      <c r="T702" s="68"/>
      <c r="U702" s="64"/>
      <c r="V702" s="64"/>
      <c r="X702" s="69"/>
    </row>
    <row r="703">
      <c r="E703" s="64"/>
      <c r="F703" s="65"/>
      <c r="G703" s="66"/>
      <c r="H703" s="66"/>
      <c r="I703" s="64"/>
      <c r="J703" s="64"/>
      <c r="K703" s="64"/>
      <c r="L703" s="64"/>
      <c r="M703" s="64"/>
      <c r="N703" s="64"/>
      <c r="O703" s="64"/>
      <c r="P703" s="64"/>
      <c r="Q703" s="64"/>
      <c r="S703" s="64"/>
      <c r="T703" s="68"/>
      <c r="U703" s="64"/>
      <c r="V703" s="64"/>
      <c r="X703" s="69"/>
    </row>
    <row r="704">
      <c r="E704" s="64"/>
      <c r="F704" s="65"/>
      <c r="G704" s="66"/>
      <c r="H704" s="66"/>
      <c r="I704" s="64"/>
      <c r="J704" s="64"/>
      <c r="K704" s="64"/>
      <c r="L704" s="64"/>
      <c r="M704" s="64"/>
      <c r="N704" s="64"/>
      <c r="O704" s="64"/>
      <c r="P704" s="64"/>
      <c r="Q704" s="64"/>
      <c r="S704" s="64"/>
      <c r="T704" s="68"/>
      <c r="U704" s="64"/>
      <c r="V704" s="64"/>
      <c r="X704" s="69"/>
    </row>
    <row r="705">
      <c r="E705" s="64"/>
      <c r="F705" s="65"/>
      <c r="G705" s="66"/>
      <c r="H705" s="66"/>
      <c r="I705" s="64"/>
      <c r="J705" s="64"/>
      <c r="K705" s="64"/>
      <c r="L705" s="64"/>
      <c r="M705" s="64"/>
      <c r="N705" s="64"/>
      <c r="O705" s="64"/>
      <c r="P705" s="64"/>
      <c r="Q705" s="64"/>
      <c r="S705" s="64"/>
      <c r="T705" s="68"/>
      <c r="U705" s="64"/>
      <c r="V705" s="64"/>
      <c r="X705" s="69"/>
    </row>
    <row r="706">
      <c r="E706" s="64"/>
      <c r="F706" s="65"/>
      <c r="G706" s="66"/>
      <c r="H706" s="66"/>
      <c r="I706" s="64"/>
      <c r="J706" s="64"/>
      <c r="K706" s="64"/>
      <c r="L706" s="64"/>
      <c r="M706" s="64"/>
      <c r="N706" s="64"/>
      <c r="O706" s="64"/>
      <c r="P706" s="64"/>
      <c r="Q706" s="64"/>
      <c r="S706" s="64"/>
      <c r="T706" s="68"/>
      <c r="U706" s="64"/>
      <c r="V706" s="64"/>
      <c r="X706" s="69"/>
    </row>
    <row r="707">
      <c r="E707" s="64"/>
      <c r="F707" s="65"/>
      <c r="G707" s="66"/>
      <c r="H707" s="66"/>
      <c r="I707" s="64"/>
      <c r="J707" s="64"/>
      <c r="K707" s="64"/>
      <c r="L707" s="64"/>
      <c r="M707" s="64"/>
      <c r="N707" s="64"/>
      <c r="O707" s="64"/>
      <c r="P707" s="64"/>
      <c r="Q707" s="64"/>
      <c r="S707" s="64"/>
      <c r="T707" s="68"/>
      <c r="U707" s="64"/>
      <c r="V707" s="64"/>
      <c r="X707" s="69"/>
    </row>
    <row r="708">
      <c r="E708" s="64"/>
      <c r="F708" s="65"/>
      <c r="G708" s="66"/>
      <c r="H708" s="66"/>
      <c r="I708" s="64"/>
      <c r="J708" s="64"/>
      <c r="K708" s="64"/>
      <c r="L708" s="64"/>
      <c r="M708" s="64"/>
      <c r="N708" s="64"/>
      <c r="O708" s="64"/>
      <c r="P708" s="64"/>
      <c r="Q708" s="64"/>
      <c r="S708" s="64"/>
      <c r="T708" s="68"/>
      <c r="U708" s="64"/>
      <c r="V708" s="64"/>
      <c r="X708" s="69"/>
    </row>
    <row r="709">
      <c r="E709" s="64"/>
      <c r="F709" s="65"/>
      <c r="G709" s="66"/>
      <c r="H709" s="66"/>
      <c r="I709" s="64"/>
      <c r="J709" s="64"/>
      <c r="K709" s="64"/>
      <c r="L709" s="64"/>
      <c r="M709" s="64"/>
      <c r="N709" s="64"/>
      <c r="O709" s="64"/>
      <c r="P709" s="64"/>
      <c r="Q709" s="64"/>
      <c r="S709" s="64"/>
      <c r="T709" s="68"/>
      <c r="U709" s="64"/>
      <c r="V709" s="64"/>
      <c r="X709" s="69"/>
    </row>
    <row r="710">
      <c r="E710" s="64"/>
      <c r="F710" s="65"/>
      <c r="G710" s="66"/>
      <c r="H710" s="66"/>
      <c r="I710" s="64"/>
      <c r="J710" s="64"/>
      <c r="K710" s="64"/>
      <c r="L710" s="64"/>
      <c r="M710" s="64"/>
      <c r="N710" s="64"/>
      <c r="O710" s="64"/>
      <c r="P710" s="64"/>
      <c r="Q710" s="64"/>
      <c r="S710" s="64"/>
      <c r="T710" s="68"/>
      <c r="U710" s="64"/>
      <c r="V710" s="64"/>
      <c r="X710" s="69"/>
    </row>
    <row r="711">
      <c r="E711" s="64"/>
      <c r="F711" s="65"/>
      <c r="G711" s="66"/>
      <c r="H711" s="66"/>
      <c r="I711" s="64"/>
      <c r="J711" s="64"/>
      <c r="K711" s="64"/>
      <c r="L711" s="64"/>
      <c r="M711" s="64"/>
      <c r="N711" s="64"/>
      <c r="O711" s="64"/>
      <c r="P711" s="64"/>
      <c r="Q711" s="64"/>
      <c r="S711" s="64"/>
      <c r="T711" s="68"/>
      <c r="U711" s="64"/>
      <c r="V711" s="64"/>
      <c r="X711" s="69"/>
    </row>
    <row r="712">
      <c r="E712" s="64"/>
      <c r="F712" s="65"/>
      <c r="G712" s="66"/>
      <c r="H712" s="66"/>
      <c r="I712" s="64"/>
      <c r="J712" s="64"/>
      <c r="K712" s="64"/>
      <c r="L712" s="64"/>
      <c r="M712" s="64"/>
      <c r="N712" s="64"/>
      <c r="O712" s="64"/>
      <c r="P712" s="64"/>
      <c r="Q712" s="64"/>
      <c r="S712" s="64"/>
      <c r="T712" s="68"/>
      <c r="U712" s="64"/>
      <c r="V712" s="64"/>
      <c r="X712" s="69"/>
    </row>
    <row r="713">
      <c r="E713" s="64"/>
      <c r="F713" s="65"/>
      <c r="G713" s="66"/>
      <c r="H713" s="66"/>
      <c r="I713" s="64"/>
      <c r="J713" s="64"/>
      <c r="K713" s="64"/>
      <c r="L713" s="64"/>
      <c r="M713" s="64"/>
      <c r="N713" s="64"/>
      <c r="O713" s="64"/>
      <c r="P713" s="64"/>
      <c r="Q713" s="64"/>
      <c r="S713" s="64"/>
      <c r="T713" s="68"/>
      <c r="U713" s="64"/>
      <c r="V713" s="64"/>
      <c r="X713" s="69"/>
    </row>
    <row r="714">
      <c r="E714" s="64"/>
      <c r="F714" s="65"/>
      <c r="G714" s="66"/>
      <c r="H714" s="66"/>
      <c r="I714" s="64"/>
      <c r="J714" s="64"/>
      <c r="K714" s="64"/>
      <c r="L714" s="64"/>
      <c r="M714" s="64"/>
      <c r="N714" s="64"/>
      <c r="O714" s="64"/>
      <c r="P714" s="64"/>
      <c r="Q714" s="64"/>
      <c r="S714" s="64"/>
      <c r="T714" s="68"/>
      <c r="U714" s="64"/>
      <c r="V714" s="64"/>
      <c r="X714" s="69"/>
    </row>
    <row r="715">
      <c r="E715" s="64"/>
      <c r="F715" s="65"/>
      <c r="G715" s="66"/>
      <c r="H715" s="66"/>
      <c r="I715" s="64"/>
      <c r="J715" s="64"/>
      <c r="K715" s="64"/>
      <c r="L715" s="64"/>
      <c r="M715" s="64"/>
      <c r="N715" s="64"/>
      <c r="O715" s="64"/>
      <c r="P715" s="64"/>
      <c r="Q715" s="64"/>
      <c r="S715" s="64"/>
      <c r="T715" s="68"/>
      <c r="U715" s="64"/>
      <c r="V715" s="64"/>
      <c r="X715" s="69"/>
    </row>
    <row r="716">
      <c r="E716" s="64"/>
      <c r="F716" s="65"/>
      <c r="G716" s="66"/>
      <c r="H716" s="66"/>
      <c r="I716" s="64"/>
      <c r="J716" s="64"/>
      <c r="K716" s="64"/>
      <c r="L716" s="64"/>
      <c r="M716" s="64"/>
      <c r="N716" s="64"/>
      <c r="O716" s="64"/>
      <c r="P716" s="64"/>
      <c r="Q716" s="64"/>
      <c r="S716" s="64"/>
      <c r="T716" s="68"/>
      <c r="U716" s="64"/>
      <c r="V716" s="64"/>
      <c r="X716" s="69"/>
    </row>
    <row r="717">
      <c r="E717" s="64"/>
      <c r="F717" s="65"/>
      <c r="G717" s="66"/>
      <c r="H717" s="66"/>
      <c r="I717" s="64"/>
      <c r="J717" s="64"/>
      <c r="K717" s="64"/>
      <c r="L717" s="64"/>
      <c r="M717" s="64"/>
      <c r="N717" s="64"/>
      <c r="O717" s="64"/>
      <c r="P717" s="64"/>
      <c r="Q717" s="64"/>
      <c r="S717" s="64"/>
      <c r="T717" s="68"/>
      <c r="U717" s="64"/>
      <c r="V717" s="64"/>
      <c r="X717" s="69"/>
    </row>
    <row r="718">
      <c r="E718" s="64"/>
      <c r="F718" s="65"/>
      <c r="G718" s="66"/>
      <c r="H718" s="66"/>
      <c r="I718" s="64"/>
      <c r="J718" s="64"/>
      <c r="K718" s="64"/>
      <c r="L718" s="64"/>
      <c r="M718" s="64"/>
      <c r="N718" s="64"/>
      <c r="O718" s="64"/>
      <c r="P718" s="64"/>
      <c r="Q718" s="64"/>
      <c r="S718" s="64"/>
      <c r="T718" s="68"/>
      <c r="U718" s="64"/>
      <c r="V718" s="64"/>
      <c r="X718" s="69"/>
    </row>
    <row r="719">
      <c r="E719" s="64"/>
      <c r="F719" s="65"/>
      <c r="G719" s="66"/>
      <c r="H719" s="66"/>
      <c r="I719" s="64"/>
      <c r="J719" s="64"/>
      <c r="K719" s="64"/>
      <c r="L719" s="64"/>
      <c r="M719" s="64"/>
      <c r="N719" s="64"/>
      <c r="O719" s="64"/>
      <c r="P719" s="64"/>
      <c r="Q719" s="64"/>
      <c r="S719" s="64"/>
      <c r="T719" s="68"/>
      <c r="U719" s="64"/>
      <c r="V719" s="64"/>
      <c r="X719" s="69"/>
    </row>
    <row r="720">
      <c r="E720" s="64"/>
      <c r="F720" s="65"/>
      <c r="G720" s="66"/>
      <c r="H720" s="66"/>
      <c r="I720" s="64"/>
      <c r="J720" s="64"/>
      <c r="K720" s="64"/>
      <c r="L720" s="64"/>
      <c r="M720" s="64"/>
      <c r="N720" s="64"/>
      <c r="O720" s="64"/>
      <c r="P720" s="64"/>
      <c r="Q720" s="64"/>
      <c r="S720" s="64"/>
      <c r="T720" s="68"/>
      <c r="U720" s="64"/>
      <c r="V720" s="64"/>
      <c r="X720" s="69"/>
    </row>
    <row r="721">
      <c r="E721" s="64"/>
      <c r="F721" s="65"/>
      <c r="G721" s="66"/>
      <c r="H721" s="66"/>
      <c r="I721" s="64"/>
      <c r="J721" s="64"/>
      <c r="K721" s="64"/>
      <c r="L721" s="64"/>
      <c r="M721" s="64"/>
      <c r="N721" s="64"/>
      <c r="O721" s="64"/>
      <c r="P721" s="64"/>
      <c r="Q721" s="64"/>
      <c r="S721" s="64"/>
      <c r="T721" s="68"/>
      <c r="U721" s="64"/>
      <c r="V721" s="64"/>
      <c r="X721" s="69"/>
    </row>
    <row r="722">
      <c r="E722" s="64"/>
      <c r="F722" s="65"/>
      <c r="G722" s="66"/>
      <c r="H722" s="66"/>
      <c r="I722" s="64"/>
      <c r="J722" s="64"/>
      <c r="K722" s="64"/>
      <c r="L722" s="64"/>
      <c r="M722" s="64"/>
      <c r="N722" s="64"/>
      <c r="O722" s="64"/>
      <c r="P722" s="64"/>
      <c r="Q722" s="64"/>
      <c r="S722" s="64"/>
      <c r="T722" s="68"/>
      <c r="U722" s="64"/>
      <c r="V722" s="64"/>
      <c r="X722" s="69"/>
    </row>
    <row r="723">
      <c r="E723" s="64"/>
      <c r="F723" s="65"/>
      <c r="G723" s="66"/>
      <c r="H723" s="66"/>
      <c r="I723" s="64"/>
      <c r="J723" s="64"/>
      <c r="K723" s="64"/>
      <c r="L723" s="64"/>
      <c r="M723" s="64"/>
      <c r="N723" s="64"/>
      <c r="O723" s="64"/>
      <c r="P723" s="64"/>
      <c r="Q723" s="64"/>
      <c r="S723" s="64"/>
      <c r="T723" s="68"/>
      <c r="U723" s="64"/>
      <c r="V723" s="64"/>
      <c r="X723" s="69"/>
    </row>
    <row r="724">
      <c r="E724" s="64"/>
      <c r="F724" s="65"/>
      <c r="G724" s="66"/>
      <c r="H724" s="66"/>
      <c r="I724" s="64"/>
      <c r="J724" s="64"/>
      <c r="K724" s="64"/>
      <c r="L724" s="64"/>
      <c r="M724" s="64"/>
      <c r="N724" s="64"/>
      <c r="O724" s="64"/>
      <c r="P724" s="64"/>
      <c r="Q724" s="64"/>
      <c r="S724" s="64"/>
      <c r="T724" s="68"/>
      <c r="U724" s="64"/>
      <c r="V724" s="64"/>
      <c r="X724" s="69"/>
    </row>
    <row r="725">
      <c r="E725" s="64"/>
      <c r="F725" s="65"/>
      <c r="G725" s="66"/>
      <c r="H725" s="66"/>
      <c r="I725" s="64"/>
      <c r="J725" s="64"/>
      <c r="K725" s="64"/>
      <c r="L725" s="64"/>
      <c r="M725" s="64"/>
      <c r="N725" s="64"/>
      <c r="O725" s="64"/>
      <c r="P725" s="64"/>
      <c r="Q725" s="64"/>
      <c r="S725" s="64"/>
      <c r="T725" s="68"/>
      <c r="U725" s="64"/>
      <c r="V725" s="64"/>
      <c r="X725" s="69"/>
    </row>
    <row r="726">
      <c r="E726" s="64"/>
      <c r="F726" s="65"/>
      <c r="G726" s="66"/>
      <c r="H726" s="66"/>
      <c r="I726" s="64"/>
      <c r="J726" s="64"/>
      <c r="K726" s="64"/>
      <c r="L726" s="64"/>
      <c r="M726" s="64"/>
      <c r="N726" s="64"/>
      <c r="O726" s="64"/>
      <c r="P726" s="64"/>
      <c r="Q726" s="64"/>
      <c r="S726" s="64"/>
      <c r="T726" s="68"/>
      <c r="U726" s="64"/>
      <c r="V726" s="64"/>
      <c r="X726" s="69"/>
    </row>
    <row r="727">
      <c r="E727" s="64"/>
      <c r="F727" s="65"/>
      <c r="G727" s="66"/>
      <c r="H727" s="66"/>
      <c r="I727" s="64"/>
      <c r="J727" s="64"/>
      <c r="K727" s="64"/>
      <c r="L727" s="64"/>
      <c r="M727" s="64"/>
      <c r="N727" s="64"/>
      <c r="O727" s="64"/>
      <c r="P727" s="64"/>
      <c r="Q727" s="64"/>
      <c r="S727" s="64"/>
      <c r="T727" s="68"/>
      <c r="U727" s="64"/>
      <c r="V727" s="64"/>
      <c r="X727" s="69"/>
    </row>
    <row r="728">
      <c r="E728" s="64"/>
      <c r="F728" s="65"/>
      <c r="G728" s="66"/>
      <c r="H728" s="66"/>
      <c r="I728" s="64"/>
      <c r="J728" s="64"/>
      <c r="K728" s="64"/>
      <c r="L728" s="64"/>
      <c r="M728" s="64"/>
      <c r="N728" s="64"/>
      <c r="O728" s="64"/>
      <c r="P728" s="64"/>
      <c r="Q728" s="64"/>
      <c r="S728" s="64"/>
      <c r="T728" s="68"/>
      <c r="U728" s="64"/>
      <c r="V728" s="64"/>
      <c r="X728" s="69"/>
    </row>
    <row r="729">
      <c r="E729" s="64"/>
      <c r="F729" s="65"/>
      <c r="G729" s="66"/>
      <c r="H729" s="66"/>
      <c r="I729" s="64"/>
      <c r="J729" s="64"/>
      <c r="K729" s="64"/>
      <c r="L729" s="64"/>
      <c r="M729" s="64"/>
      <c r="N729" s="64"/>
      <c r="O729" s="64"/>
      <c r="P729" s="64"/>
      <c r="Q729" s="64"/>
      <c r="S729" s="64"/>
      <c r="T729" s="68"/>
      <c r="U729" s="64"/>
      <c r="V729" s="64"/>
      <c r="X729" s="69"/>
    </row>
    <row r="730">
      <c r="E730" s="64"/>
      <c r="F730" s="65"/>
      <c r="G730" s="66"/>
      <c r="H730" s="66"/>
      <c r="I730" s="64"/>
      <c r="J730" s="64"/>
      <c r="K730" s="64"/>
      <c r="L730" s="64"/>
      <c r="M730" s="64"/>
      <c r="N730" s="64"/>
      <c r="O730" s="64"/>
      <c r="P730" s="64"/>
      <c r="Q730" s="64"/>
      <c r="S730" s="64"/>
      <c r="T730" s="68"/>
      <c r="U730" s="64"/>
      <c r="V730" s="64"/>
      <c r="X730" s="69"/>
    </row>
    <row r="731">
      <c r="E731" s="64"/>
      <c r="F731" s="65"/>
      <c r="G731" s="66"/>
      <c r="H731" s="66"/>
      <c r="I731" s="64"/>
      <c r="J731" s="64"/>
      <c r="K731" s="64"/>
      <c r="L731" s="64"/>
      <c r="M731" s="64"/>
      <c r="N731" s="64"/>
      <c r="O731" s="64"/>
      <c r="P731" s="64"/>
      <c r="Q731" s="64"/>
      <c r="S731" s="64"/>
      <c r="T731" s="68"/>
      <c r="U731" s="64"/>
      <c r="V731" s="64"/>
      <c r="X731" s="69"/>
    </row>
    <row r="732">
      <c r="E732" s="64"/>
      <c r="F732" s="65"/>
      <c r="G732" s="66"/>
      <c r="H732" s="66"/>
      <c r="I732" s="64"/>
      <c r="J732" s="64"/>
      <c r="K732" s="64"/>
      <c r="L732" s="64"/>
      <c r="M732" s="64"/>
      <c r="N732" s="64"/>
      <c r="O732" s="64"/>
      <c r="P732" s="64"/>
      <c r="Q732" s="64"/>
      <c r="S732" s="64"/>
      <c r="T732" s="68"/>
      <c r="U732" s="64"/>
      <c r="V732" s="64"/>
      <c r="X732" s="69"/>
    </row>
    <row r="733">
      <c r="E733" s="64"/>
      <c r="F733" s="65"/>
      <c r="G733" s="66"/>
      <c r="H733" s="66"/>
      <c r="I733" s="64"/>
      <c r="J733" s="64"/>
      <c r="K733" s="64"/>
      <c r="L733" s="64"/>
      <c r="M733" s="64"/>
      <c r="N733" s="64"/>
      <c r="O733" s="64"/>
      <c r="P733" s="64"/>
      <c r="Q733" s="64"/>
      <c r="S733" s="64"/>
      <c r="T733" s="68"/>
      <c r="U733" s="64"/>
      <c r="V733" s="64"/>
      <c r="X733" s="69"/>
    </row>
    <row r="734">
      <c r="E734" s="64"/>
      <c r="F734" s="65"/>
      <c r="G734" s="66"/>
      <c r="H734" s="66"/>
      <c r="I734" s="64"/>
      <c r="J734" s="64"/>
      <c r="K734" s="64"/>
      <c r="L734" s="64"/>
      <c r="M734" s="64"/>
      <c r="N734" s="64"/>
      <c r="O734" s="64"/>
      <c r="P734" s="64"/>
      <c r="Q734" s="64"/>
      <c r="S734" s="64"/>
      <c r="T734" s="68"/>
      <c r="U734" s="64"/>
      <c r="V734" s="64"/>
      <c r="X734" s="69"/>
    </row>
    <row r="735">
      <c r="E735" s="64"/>
      <c r="F735" s="65"/>
      <c r="G735" s="66"/>
      <c r="H735" s="66"/>
      <c r="I735" s="64"/>
      <c r="J735" s="64"/>
      <c r="K735" s="64"/>
      <c r="L735" s="64"/>
      <c r="M735" s="64"/>
      <c r="N735" s="64"/>
      <c r="O735" s="64"/>
      <c r="P735" s="64"/>
      <c r="Q735" s="64"/>
      <c r="S735" s="64"/>
      <c r="T735" s="68"/>
      <c r="U735" s="64"/>
      <c r="V735" s="64"/>
      <c r="X735" s="69"/>
    </row>
    <row r="736">
      <c r="E736" s="64"/>
      <c r="F736" s="65"/>
      <c r="G736" s="66"/>
      <c r="H736" s="66"/>
      <c r="I736" s="64"/>
      <c r="J736" s="64"/>
      <c r="K736" s="64"/>
      <c r="L736" s="64"/>
      <c r="M736" s="64"/>
      <c r="N736" s="64"/>
      <c r="O736" s="64"/>
      <c r="P736" s="64"/>
      <c r="Q736" s="64"/>
      <c r="S736" s="64"/>
      <c r="T736" s="68"/>
      <c r="U736" s="64"/>
      <c r="V736" s="64"/>
      <c r="X736" s="69"/>
    </row>
    <row r="737">
      <c r="E737" s="64"/>
      <c r="F737" s="65"/>
      <c r="G737" s="66"/>
      <c r="H737" s="66"/>
      <c r="I737" s="64"/>
      <c r="J737" s="64"/>
      <c r="K737" s="64"/>
      <c r="L737" s="64"/>
      <c r="M737" s="64"/>
      <c r="N737" s="64"/>
      <c r="O737" s="64"/>
      <c r="P737" s="64"/>
      <c r="Q737" s="64"/>
      <c r="S737" s="64"/>
      <c r="T737" s="68"/>
      <c r="U737" s="64"/>
      <c r="V737" s="64"/>
      <c r="X737" s="69"/>
    </row>
    <row r="738">
      <c r="E738" s="64"/>
      <c r="F738" s="65"/>
      <c r="G738" s="66"/>
      <c r="H738" s="66"/>
      <c r="I738" s="64"/>
      <c r="J738" s="64"/>
      <c r="K738" s="64"/>
      <c r="L738" s="64"/>
      <c r="M738" s="64"/>
      <c r="N738" s="64"/>
      <c r="O738" s="64"/>
      <c r="P738" s="64"/>
      <c r="Q738" s="64"/>
      <c r="S738" s="64"/>
      <c r="T738" s="68"/>
      <c r="U738" s="64"/>
      <c r="V738" s="64"/>
      <c r="X738" s="69"/>
    </row>
    <row r="739">
      <c r="E739" s="64"/>
      <c r="F739" s="65"/>
      <c r="G739" s="66"/>
      <c r="H739" s="66"/>
      <c r="I739" s="64"/>
      <c r="J739" s="64"/>
      <c r="K739" s="64"/>
      <c r="L739" s="64"/>
      <c r="M739" s="64"/>
      <c r="N739" s="64"/>
      <c r="O739" s="64"/>
      <c r="P739" s="64"/>
      <c r="Q739" s="64"/>
      <c r="S739" s="64"/>
      <c r="T739" s="68"/>
      <c r="U739" s="64"/>
      <c r="V739" s="64"/>
      <c r="X739" s="69"/>
    </row>
    <row r="740">
      <c r="E740" s="64"/>
      <c r="F740" s="65"/>
      <c r="G740" s="66"/>
      <c r="H740" s="66"/>
      <c r="I740" s="64"/>
      <c r="J740" s="64"/>
      <c r="K740" s="64"/>
      <c r="L740" s="64"/>
      <c r="M740" s="64"/>
      <c r="N740" s="64"/>
      <c r="O740" s="64"/>
      <c r="P740" s="64"/>
      <c r="Q740" s="64"/>
      <c r="S740" s="64"/>
      <c r="T740" s="68"/>
      <c r="U740" s="64"/>
      <c r="V740" s="64"/>
      <c r="X740" s="69"/>
    </row>
    <row r="741">
      <c r="E741" s="64"/>
      <c r="F741" s="65"/>
      <c r="G741" s="66"/>
      <c r="H741" s="66"/>
      <c r="I741" s="64"/>
      <c r="J741" s="64"/>
      <c r="K741" s="64"/>
      <c r="L741" s="64"/>
      <c r="M741" s="64"/>
      <c r="N741" s="64"/>
      <c r="O741" s="64"/>
      <c r="P741" s="64"/>
      <c r="Q741" s="64"/>
      <c r="S741" s="64"/>
      <c r="T741" s="68"/>
      <c r="U741" s="64"/>
      <c r="V741" s="64"/>
      <c r="X741" s="69"/>
    </row>
    <row r="742">
      <c r="E742" s="64"/>
      <c r="F742" s="65"/>
      <c r="G742" s="66"/>
      <c r="H742" s="66"/>
      <c r="I742" s="64"/>
      <c r="J742" s="64"/>
      <c r="K742" s="64"/>
      <c r="L742" s="64"/>
      <c r="M742" s="64"/>
      <c r="N742" s="64"/>
      <c r="O742" s="64"/>
      <c r="P742" s="64"/>
      <c r="Q742" s="64"/>
      <c r="S742" s="64"/>
      <c r="T742" s="68"/>
      <c r="U742" s="64"/>
      <c r="V742" s="64"/>
      <c r="X742" s="69"/>
    </row>
    <row r="743">
      <c r="E743" s="64"/>
      <c r="F743" s="65"/>
      <c r="G743" s="66"/>
      <c r="H743" s="66"/>
      <c r="I743" s="64"/>
      <c r="J743" s="64"/>
      <c r="K743" s="64"/>
      <c r="L743" s="64"/>
      <c r="M743" s="64"/>
      <c r="N743" s="64"/>
      <c r="O743" s="64"/>
      <c r="P743" s="64"/>
      <c r="Q743" s="64"/>
      <c r="S743" s="64"/>
      <c r="T743" s="68"/>
      <c r="U743" s="64"/>
      <c r="V743" s="64"/>
      <c r="X743" s="69"/>
    </row>
    <row r="744">
      <c r="E744" s="64"/>
      <c r="F744" s="65"/>
      <c r="G744" s="66"/>
      <c r="H744" s="66"/>
      <c r="I744" s="64"/>
      <c r="J744" s="64"/>
      <c r="K744" s="64"/>
      <c r="L744" s="64"/>
      <c r="M744" s="64"/>
      <c r="N744" s="64"/>
      <c r="O744" s="64"/>
      <c r="P744" s="64"/>
      <c r="Q744" s="64"/>
      <c r="S744" s="64"/>
      <c r="T744" s="68"/>
      <c r="U744" s="64"/>
      <c r="V744" s="64"/>
      <c r="X744" s="69"/>
    </row>
    <row r="745">
      <c r="E745" s="64"/>
      <c r="F745" s="65"/>
      <c r="G745" s="66"/>
      <c r="H745" s="66"/>
      <c r="I745" s="64"/>
      <c r="J745" s="64"/>
      <c r="K745" s="64"/>
      <c r="L745" s="64"/>
      <c r="M745" s="64"/>
      <c r="N745" s="64"/>
      <c r="O745" s="64"/>
      <c r="P745" s="64"/>
      <c r="Q745" s="64"/>
      <c r="S745" s="64"/>
      <c r="T745" s="68"/>
      <c r="U745" s="64"/>
      <c r="V745" s="64"/>
      <c r="X745" s="69"/>
    </row>
    <row r="746">
      <c r="E746" s="64"/>
      <c r="F746" s="65"/>
      <c r="G746" s="66"/>
      <c r="H746" s="66"/>
      <c r="I746" s="64"/>
      <c r="J746" s="64"/>
      <c r="K746" s="64"/>
      <c r="L746" s="64"/>
      <c r="M746" s="64"/>
      <c r="N746" s="64"/>
      <c r="O746" s="64"/>
      <c r="P746" s="64"/>
      <c r="Q746" s="64"/>
      <c r="S746" s="64"/>
      <c r="T746" s="68"/>
      <c r="U746" s="64"/>
      <c r="V746" s="64"/>
      <c r="X746" s="69"/>
    </row>
    <row r="747">
      <c r="E747" s="64"/>
      <c r="F747" s="65"/>
      <c r="G747" s="66"/>
      <c r="H747" s="66"/>
      <c r="I747" s="64"/>
      <c r="J747" s="64"/>
      <c r="K747" s="64"/>
      <c r="L747" s="64"/>
      <c r="M747" s="64"/>
      <c r="N747" s="64"/>
      <c r="O747" s="64"/>
      <c r="P747" s="64"/>
      <c r="Q747" s="64"/>
      <c r="S747" s="64"/>
      <c r="T747" s="68"/>
      <c r="U747" s="64"/>
      <c r="V747" s="64"/>
      <c r="X747" s="69"/>
    </row>
    <row r="748">
      <c r="E748" s="64"/>
      <c r="F748" s="65"/>
      <c r="G748" s="66"/>
      <c r="H748" s="66"/>
      <c r="I748" s="64"/>
      <c r="J748" s="64"/>
      <c r="K748" s="64"/>
      <c r="L748" s="64"/>
      <c r="M748" s="64"/>
      <c r="N748" s="64"/>
      <c r="O748" s="64"/>
      <c r="P748" s="64"/>
      <c r="Q748" s="64"/>
      <c r="S748" s="64"/>
      <c r="T748" s="68"/>
      <c r="U748" s="64"/>
      <c r="V748" s="64"/>
      <c r="X748" s="69"/>
    </row>
    <row r="749">
      <c r="E749" s="64"/>
      <c r="F749" s="65"/>
      <c r="G749" s="66"/>
      <c r="H749" s="66"/>
      <c r="I749" s="64"/>
      <c r="J749" s="64"/>
      <c r="K749" s="64"/>
      <c r="L749" s="64"/>
      <c r="M749" s="64"/>
      <c r="N749" s="64"/>
      <c r="O749" s="64"/>
      <c r="P749" s="64"/>
      <c r="Q749" s="64"/>
      <c r="S749" s="64"/>
      <c r="T749" s="68"/>
      <c r="U749" s="64"/>
      <c r="V749" s="64"/>
      <c r="X749" s="69"/>
    </row>
    <row r="750">
      <c r="E750" s="64"/>
      <c r="F750" s="65"/>
      <c r="G750" s="66"/>
      <c r="H750" s="66"/>
      <c r="I750" s="64"/>
      <c r="J750" s="64"/>
      <c r="K750" s="64"/>
      <c r="L750" s="64"/>
      <c r="M750" s="64"/>
      <c r="N750" s="64"/>
      <c r="O750" s="64"/>
      <c r="P750" s="64"/>
      <c r="Q750" s="64"/>
      <c r="S750" s="64"/>
      <c r="T750" s="68"/>
      <c r="U750" s="64"/>
      <c r="V750" s="64"/>
      <c r="X750" s="69"/>
    </row>
    <row r="751">
      <c r="E751" s="64"/>
      <c r="F751" s="65"/>
      <c r="G751" s="66"/>
      <c r="H751" s="66"/>
      <c r="I751" s="64"/>
      <c r="J751" s="64"/>
      <c r="K751" s="64"/>
      <c r="L751" s="64"/>
      <c r="M751" s="64"/>
      <c r="N751" s="64"/>
      <c r="O751" s="64"/>
      <c r="P751" s="64"/>
      <c r="Q751" s="64"/>
      <c r="S751" s="64"/>
      <c r="T751" s="68"/>
      <c r="U751" s="64"/>
      <c r="V751" s="64"/>
      <c r="X751" s="69"/>
    </row>
    <row r="752">
      <c r="E752" s="64"/>
      <c r="F752" s="65"/>
      <c r="G752" s="66"/>
      <c r="H752" s="66"/>
      <c r="I752" s="64"/>
      <c r="J752" s="64"/>
      <c r="K752" s="64"/>
      <c r="L752" s="64"/>
      <c r="M752" s="64"/>
      <c r="N752" s="64"/>
      <c r="O752" s="64"/>
      <c r="P752" s="64"/>
      <c r="Q752" s="64"/>
      <c r="S752" s="64"/>
      <c r="T752" s="68"/>
      <c r="U752" s="64"/>
      <c r="V752" s="64"/>
      <c r="X752" s="69"/>
    </row>
    <row r="753">
      <c r="E753" s="64"/>
      <c r="F753" s="65"/>
      <c r="G753" s="66"/>
      <c r="H753" s="66"/>
      <c r="I753" s="64"/>
      <c r="J753" s="64"/>
      <c r="K753" s="64"/>
      <c r="L753" s="64"/>
      <c r="M753" s="64"/>
      <c r="N753" s="64"/>
      <c r="O753" s="64"/>
      <c r="P753" s="64"/>
      <c r="Q753" s="64"/>
      <c r="S753" s="64"/>
      <c r="T753" s="68"/>
      <c r="U753" s="64"/>
      <c r="V753" s="64"/>
      <c r="X753" s="69"/>
    </row>
    <row r="754">
      <c r="E754" s="64"/>
      <c r="F754" s="65"/>
      <c r="G754" s="66"/>
      <c r="H754" s="66"/>
      <c r="I754" s="64"/>
      <c r="J754" s="64"/>
      <c r="K754" s="64"/>
      <c r="L754" s="64"/>
      <c r="M754" s="64"/>
      <c r="N754" s="64"/>
      <c r="O754" s="64"/>
      <c r="P754" s="64"/>
      <c r="Q754" s="64"/>
      <c r="S754" s="64"/>
      <c r="T754" s="68"/>
      <c r="U754" s="64"/>
      <c r="V754" s="64"/>
      <c r="X754" s="69"/>
    </row>
    <row r="755">
      <c r="E755" s="64"/>
      <c r="F755" s="65"/>
      <c r="G755" s="66"/>
      <c r="H755" s="66"/>
      <c r="I755" s="64"/>
      <c r="J755" s="64"/>
      <c r="K755" s="64"/>
      <c r="L755" s="64"/>
      <c r="M755" s="64"/>
      <c r="N755" s="64"/>
      <c r="O755" s="64"/>
      <c r="P755" s="64"/>
      <c r="Q755" s="64"/>
      <c r="S755" s="64"/>
      <c r="T755" s="68"/>
      <c r="U755" s="64"/>
      <c r="V755" s="64"/>
      <c r="X755" s="69"/>
    </row>
    <row r="756">
      <c r="E756" s="64"/>
      <c r="F756" s="65"/>
      <c r="G756" s="66"/>
      <c r="H756" s="66"/>
      <c r="I756" s="64"/>
      <c r="J756" s="64"/>
      <c r="K756" s="64"/>
      <c r="L756" s="64"/>
      <c r="M756" s="64"/>
      <c r="N756" s="64"/>
      <c r="O756" s="64"/>
      <c r="P756" s="64"/>
      <c r="Q756" s="64"/>
      <c r="S756" s="64"/>
      <c r="T756" s="68"/>
      <c r="U756" s="64"/>
      <c r="V756" s="64"/>
      <c r="X756" s="69"/>
    </row>
    <row r="757">
      <c r="E757" s="64"/>
      <c r="F757" s="65"/>
      <c r="G757" s="66"/>
      <c r="H757" s="66"/>
      <c r="I757" s="64"/>
      <c r="J757" s="64"/>
      <c r="K757" s="64"/>
      <c r="L757" s="64"/>
      <c r="M757" s="64"/>
      <c r="N757" s="64"/>
      <c r="O757" s="64"/>
      <c r="P757" s="64"/>
      <c r="Q757" s="64"/>
      <c r="S757" s="64"/>
      <c r="T757" s="68"/>
      <c r="U757" s="64"/>
      <c r="V757" s="64"/>
      <c r="X757" s="69"/>
    </row>
    <row r="758">
      <c r="E758" s="64"/>
      <c r="F758" s="65"/>
      <c r="G758" s="66"/>
      <c r="H758" s="66"/>
      <c r="I758" s="64"/>
      <c r="J758" s="64"/>
      <c r="K758" s="64"/>
      <c r="L758" s="64"/>
      <c r="M758" s="64"/>
      <c r="N758" s="64"/>
      <c r="O758" s="64"/>
      <c r="P758" s="64"/>
      <c r="Q758" s="64"/>
      <c r="S758" s="64"/>
      <c r="T758" s="68"/>
      <c r="U758" s="64"/>
      <c r="V758" s="64"/>
      <c r="X758" s="69"/>
    </row>
    <row r="759">
      <c r="E759" s="64"/>
      <c r="F759" s="65"/>
      <c r="G759" s="66"/>
      <c r="H759" s="66"/>
      <c r="I759" s="64"/>
      <c r="J759" s="64"/>
      <c r="K759" s="64"/>
      <c r="L759" s="64"/>
      <c r="M759" s="64"/>
      <c r="N759" s="64"/>
      <c r="O759" s="64"/>
      <c r="P759" s="64"/>
      <c r="Q759" s="64"/>
      <c r="S759" s="64"/>
      <c r="T759" s="68"/>
      <c r="U759" s="64"/>
      <c r="V759" s="64"/>
      <c r="X759" s="69"/>
    </row>
    <row r="760">
      <c r="E760" s="64"/>
      <c r="F760" s="65"/>
      <c r="G760" s="66"/>
      <c r="H760" s="66"/>
      <c r="I760" s="64"/>
      <c r="J760" s="64"/>
      <c r="K760" s="64"/>
      <c r="L760" s="64"/>
      <c r="M760" s="64"/>
      <c r="N760" s="64"/>
      <c r="O760" s="64"/>
      <c r="P760" s="64"/>
      <c r="Q760" s="64"/>
      <c r="S760" s="64"/>
      <c r="T760" s="68"/>
      <c r="U760" s="64"/>
      <c r="V760" s="64"/>
      <c r="X760" s="69"/>
    </row>
    <row r="761">
      <c r="E761" s="64"/>
      <c r="F761" s="65"/>
      <c r="G761" s="66"/>
      <c r="H761" s="66"/>
      <c r="I761" s="64"/>
      <c r="J761" s="64"/>
      <c r="K761" s="64"/>
      <c r="L761" s="64"/>
      <c r="M761" s="64"/>
      <c r="N761" s="64"/>
      <c r="O761" s="64"/>
      <c r="P761" s="64"/>
      <c r="Q761" s="64"/>
      <c r="S761" s="64"/>
      <c r="T761" s="68"/>
      <c r="U761" s="64"/>
      <c r="V761" s="64"/>
      <c r="X761" s="69"/>
    </row>
    <row r="762">
      <c r="E762" s="64"/>
      <c r="F762" s="65"/>
      <c r="G762" s="66"/>
      <c r="H762" s="66"/>
      <c r="I762" s="64"/>
      <c r="J762" s="64"/>
      <c r="K762" s="64"/>
      <c r="L762" s="64"/>
      <c r="M762" s="64"/>
      <c r="N762" s="64"/>
      <c r="O762" s="64"/>
      <c r="P762" s="64"/>
      <c r="Q762" s="64"/>
      <c r="S762" s="64"/>
      <c r="T762" s="68"/>
      <c r="U762" s="64"/>
      <c r="V762" s="64"/>
      <c r="X762" s="69"/>
    </row>
    <row r="763">
      <c r="E763" s="64"/>
      <c r="F763" s="65"/>
      <c r="G763" s="66"/>
      <c r="H763" s="66"/>
      <c r="I763" s="64"/>
      <c r="J763" s="64"/>
      <c r="K763" s="64"/>
      <c r="L763" s="64"/>
      <c r="M763" s="64"/>
      <c r="N763" s="64"/>
      <c r="O763" s="64"/>
      <c r="P763" s="64"/>
      <c r="Q763" s="64"/>
      <c r="S763" s="64"/>
      <c r="T763" s="68"/>
      <c r="U763" s="64"/>
      <c r="V763" s="64"/>
      <c r="X763" s="69"/>
    </row>
    <row r="764">
      <c r="E764" s="64"/>
      <c r="F764" s="65"/>
      <c r="G764" s="66"/>
      <c r="H764" s="66"/>
      <c r="I764" s="64"/>
      <c r="J764" s="64"/>
      <c r="K764" s="64"/>
      <c r="L764" s="64"/>
      <c r="M764" s="64"/>
      <c r="N764" s="64"/>
      <c r="O764" s="64"/>
      <c r="P764" s="64"/>
      <c r="Q764" s="64"/>
      <c r="S764" s="64"/>
      <c r="T764" s="68"/>
      <c r="U764" s="64"/>
      <c r="V764" s="64"/>
      <c r="X764" s="69"/>
    </row>
    <row r="765">
      <c r="E765" s="64"/>
      <c r="F765" s="65"/>
      <c r="G765" s="66"/>
      <c r="H765" s="66"/>
      <c r="I765" s="64"/>
      <c r="J765" s="64"/>
      <c r="K765" s="64"/>
      <c r="L765" s="64"/>
      <c r="M765" s="64"/>
      <c r="N765" s="64"/>
      <c r="O765" s="64"/>
      <c r="P765" s="64"/>
      <c r="Q765" s="64"/>
      <c r="S765" s="64"/>
      <c r="T765" s="68"/>
      <c r="U765" s="64"/>
      <c r="V765" s="64"/>
      <c r="X765" s="69"/>
    </row>
    <row r="766">
      <c r="E766" s="64"/>
      <c r="F766" s="65"/>
      <c r="G766" s="66"/>
      <c r="H766" s="66"/>
      <c r="I766" s="64"/>
      <c r="J766" s="64"/>
      <c r="K766" s="64"/>
      <c r="L766" s="64"/>
      <c r="M766" s="64"/>
      <c r="N766" s="64"/>
      <c r="O766" s="64"/>
      <c r="P766" s="64"/>
      <c r="Q766" s="64"/>
      <c r="S766" s="64"/>
      <c r="T766" s="68"/>
      <c r="U766" s="64"/>
      <c r="V766" s="64"/>
      <c r="X766" s="69"/>
    </row>
    <row r="767">
      <c r="E767" s="64"/>
      <c r="F767" s="65"/>
      <c r="G767" s="66"/>
      <c r="H767" s="66"/>
      <c r="I767" s="64"/>
      <c r="J767" s="64"/>
      <c r="K767" s="64"/>
      <c r="L767" s="64"/>
      <c r="M767" s="64"/>
      <c r="N767" s="64"/>
      <c r="O767" s="64"/>
      <c r="P767" s="64"/>
      <c r="Q767" s="64"/>
      <c r="S767" s="64"/>
      <c r="T767" s="68"/>
      <c r="U767" s="64"/>
      <c r="V767" s="64"/>
      <c r="X767" s="69"/>
    </row>
    <row r="768">
      <c r="E768" s="64"/>
      <c r="F768" s="65"/>
      <c r="G768" s="66"/>
      <c r="H768" s="66"/>
      <c r="I768" s="64"/>
      <c r="J768" s="64"/>
      <c r="K768" s="64"/>
      <c r="L768" s="64"/>
      <c r="M768" s="64"/>
      <c r="N768" s="64"/>
      <c r="O768" s="64"/>
      <c r="P768" s="64"/>
      <c r="Q768" s="64"/>
      <c r="S768" s="64"/>
      <c r="T768" s="68"/>
      <c r="U768" s="64"/>
      <c r="V768" s="64"/>
      <c r="X768" s="69"/>
    </row>
    <row r="769">
      <c r="E769" s="64"/>
      <c r="F769" s="65"/>
      <c r="G769" s="66"/>
      <c r="H769" s="66"/>
      <c r="I769" s="64"/>
      <c r="J769" s="64"/>
      <c r="K769" s="64"/>
      <c r="L769" s="64"/>
      <c r="M769" s="64"/>
      <c r="N769" s="64"/>
      <c r="O769" s="64"/>
      <c r="P769" s="64"/>
      <c r="Q769" s="64"/>
      <c r="S769" s="64"/>
      <c r="T769" s="68"/>
      <c r="U769" s="64"/>
      <c r="V769" s="64"/>
      <c r="X769" s="69"/>
    </row>
    <row r="770">
      <c r="E770" s="64"/>
      <c r="F770" s="65"/>
      <c r="G770" s="66"/>
      <c r="H770" s="66"/>
      <c r="I770" s="64"/>
      <c r="J770" s="64"/>
      <c r="K770" s="64"/>
      <c r="L770" s="64"/>
      <c r="M770" s="64"/>
      <c r="N770" s="64"/>
      <c r="O770" s="64"/>
      <c r="P770" s="64"/>
      <c r="Q770" s="64"/>
      <c r="S770" s="64"/>
      <c r="T770" s="68"/>
      <c r="U770" s="64"/>
      <c r="V770" s="64"/>
      <c r="X770" s="69"/>
    </row>
    <row r="771">
      <c r="E771" s="64"/>
      <c r="F771" s="65"/>
      <c r="G771" s="66"/>
      <c r="H771" s="66"/>
      <c r="I771" s="64"/>
      <c r="J771" s="64"/>
      <c r="K771" s="64"/>
      <c r="L771" s="64"/>
      <c r="M771" s="64"/>
      <c r="N771" s="64"/>
      <c r="O771" s="64"/>
      <c r="P771" s="64"/>
      <c r="Q771" s="64"/>
      <c r="S771" s="64"/>
      <c r="T771" s="68"/>
      <c r="U771" s="64"/>
      <c r="V771" s="64"/>
      <c r="X771" s="69"/>
    </row>
    <row r="772">
      <c r="E772" s="64"/>
      <c r="F772" s="65"/>
      <c r="G772" s="66"/>
      <c r="H772" s="66"/>
      <c r="I772" s="64"/>
      <c r="J772" s="64"/>
      <c r="K772" s="64"/>
      <c r="L772" s="64"/>
      <c r="M772" s="64"/>
      <c r="N772" s="64"/>
      <c r="O772" s="64"/>
      <c r="P772" s="64"/>
      <c r="Q772" s="64"/>
      <c r="S772" s="64"/>
      <c r="T772" s="68"/>
      <c r="U772" s="64"/>
      <c r="V772" s="64"/>
      <c r="X772" s="69"/>
    </row>
    <row r="773">
      <c r="E773" s="64"/>
      <c r="F773" s="65"/>
      <c r="G773" s="66"/>
      <c r="H773" s="66"/>
      <c r="I773" s="64"/>
      <c r="J773" s="64"/>
      <c r="K773" s="64"/>
      <c r="L773" s="64"/>
      <c r="M773" s="64"/>
      <c r="N773" s="64"/>
      <c r="O773" s="64"/>
      <c r="P773" s="64"/>
      <c r="Q773" s="64"/>
      <c r="S773" s="64"/>
      <c r="T773" s="68"/>
      <c r="U773" s="64"/>
      <c r="V773" s="64"/>
      <c r="X773" s="69"/>
    </row>
    <row r="774">
      <c r="E774" s="64"/>
      <c r="F774" s="65"/>
      <c r="G774" s="66"/>
      <c r="H774" s="66"/>
      <c r="I774" s="64"/>
      <c r="J774" s="64"/>
      <c r="K774" s="64"/>
      <c r="L774" s="64"/>
      <c r="M774" s="64"/>
      <c r="N774" s="64"/>
      <c r="O774" s="64"/>
      <c r="P774" s="64"/>
      <c r="Q774" s="64"/>
      <c r="S774" s="64"/>
      <c r="T774" s="68"/>
      <c r="U774" s="64"/>
      <c r="V774" s="64"/>
      <c r="X774" s="69"/>
    </row>
    <row r="775">
      <c r="E775" s="64"/>
      <c r="F775" s="65"/>
      <c r="G775" s="66"/>
      <c r="H775" s="66"/>
      <c r="I775" s="64"/>
      <c r="J775" s="64"/>
      <c r="K775" s="64"/>
      <c r="L775" s="64"/>
      <c r="M775" s="64"/>
      <c r="N775" s="64"/>
      <c r="O775" s="64"/>
      <c r="P775" s="64"/>
      <c r="Q775" s="64"/>
      <c r="S775" s="64"/>
      <c r="T775" s="68"/>
      <c r="U775" s="64"/>
      <c r="V775" s="64"/>
      <c r="X775" s="69"/>
    </row>
    <row r="776">
      <c r="E776" s="64"/>
      <c r="F776" s="65"/>
      <c r="G776" s="66"/>
      <c r="H776" s="66"/>
      <c r="I776" s="64"/>
      <c r="J776" s="64"/>
      <c r="K776" s="64"/>
      <c r="L776" s="64"/>
      <c r="M776" s="64"/>
      <c r="N776" s="64"/>
      <c r="O776" s="64"/>
      <c r="P776" s="64"/>
      <c r="Q776" s="64"/>
      <c r="S776" s="64"/>
      <c r="T776" s="68"/>
      <c r="U776" s="64"/>
      <c r="V776" s="64"/>
      <c r="X776" s="69"/>
    </row>
    <row r="777">
      <c r="E777" s="64"/>
      <c r="F777" s="65"/>
      <c r="G777" s="66"/>
      <c r="H777" s="66"/>
      <c r="I777" s="64"/>
      <c r="J777" s="64"/>
      <c r="K777" s="64"/>
      <c r="L777" s="64"/>
      <c r="M777" s="64"/>
      <c r="N777" s="64"/>
      <c r="O777" s="64"/>
      <c r="P777" s="64"/>
      <c r="Q777" s="64"/>
      <c r="S777" s="64"/>
      <c r="T777" s="68"/>
      <c r="U777" s="64"/>
      <c r="V777" s="64"/>
      <c r="X777" s="69"/>
    </row>
    <row r="778">
      <c r="E778" s="64"/>
      <c r="F778" s="65"/>
      <c r="G778" s="66"/>
      <c r="H778" s="66"/>
      <c r="I778" s="64"/>
      <c r="J778" s="64"/>
      <c r="K778" s="64"/>
      <c r="L778" s="64"/>
      <c r="M778" s="64"/>
      <c r="N778" s="64"/>
      <c r="O778" s="64"/>
      <c r="P778" s="64"/>
      <c r="Q778" s="64"/>
      <c r="S778" s="64"/>
      <c r="T778" s="68"/>
      <c r="U778" s="64"/>
      <c r="V778" s="64"/>
      <c r="X778" s="69"/>
    </row>
    <row r="779">
      <c r="E779" s="64"/>
      <c r="F779" s="65"/>
      <c r="G779" s="66"/>
      <c r="H779" s="66"/>
      <c r="I779" s="64"/>
      <c r="J779" s="64"/>
      <c r="K779" s="64"/>
      <c r="L779" s="64"/>
      <c r="M779" s="64"/>
      <c r="N779" s="64"/>
      <c r="O779" s="64"/>
      <c r="P779" s="64"/>
      <c r="Q779" s="64"/>
      <c r="S779" s="64"/>
      <c r="T779" s="68"/>
      <c r="U779" s="64"/>
      <c r="V779" s="64"/>
      <c r="X779" s="69"/>
    </row>
    <row r="780">
      <c r="E780" s="64"/>
      <c r="F780" s="65"/>
      <c r="G780" s="66"/>
      <c r="H780" s="66"/>
      <c r="I780" s="64"/>
      <c r="J780" s="64"/>
      <c r="K780" s="64"/>
      <c r="L780" s="64"/>
      <c r="M780" s="64"/>
      <c r="N780" s="64"/>
      <c r="O780" s="64"/>
      <c r="P780" s="64"/>
      <c r="Q780" s="64"/>
      <c r="S780" s="64"/>
      <c r="T780" s="68"/>
      <c r="U780" s="64"/>
      <c r="V780" s="64"/>
      <c r="X780" s="69"/>
    </row>
    <row r="781">
      <c r="E781" s="64"/>
      <c r="F781" s="65"/>
      <c r="G781" s="66"/>
      <c r="H781" s="66"/>
      <c r="I781" s="64"/>
      <c r="J781" s="64"/>
      <c r="K781" s="64"/>
      <c r="L781" s="64"/>
      <c r="M781" s="64"/>
      <c r="N781" s="64"/>
      <c r="O781" s="64"/>
      <c r="P781" s="64"/>
      <c r="Q781" s="64"/>
      <c r="S781" s="64"/>
      <c r="T781" s="68"/>
      <c r="U781" s="64"/>
      <c r="V781" s="64"/>
      <c r="X781" s="69"/>
    </row>
    <row r="782">
      <c r="E782" s="64"/>
      <c r="F782" s="65"/>
      <c r="G782" s="66"/>
      <c r="H782" s="66"/>
      <c r="I782" s="64"/>
      <c r="J782" s="64"/>
      <c r="K782" s="64"/>
      <c r="L782" s="64"/>
      <c r="M782" s="64"/>
      <c r="N782" s="64"/>
      <c r="O782" s="64"/>
      <c r="P782" s="64"/>
      <c r="Q782" s="64"/>
      <c r="S782" s="64"/>
      <c r="T782" s="68"/>
      <c r="U782" s="64"/>
      <c r="V782" s="64"/>
      <c r="X782" s="69"/>
    </row>
    <row r="783">
      <c r="E783" s="64"/>
      <c r="F783" s="65"/>
      <c r="G783" s="66"/>
      <c r="H783" s="66"/>
      <c r="I783" s="64"/>
      <c r="J783" s="64"/>
      <c r="K783" s="64"/>
      <c r="L783" s="64"/>
      <c r="M783" s="64"/>
      <c r="N783" s="64"/>
      <c r="O783" s="64"/>
      <c r="P783" s="64"/>
      <c r="Q783" s="64"/>
      <c r="S783" s="64"/>
      <c r="T783" s="68"/>
      <c r="U783" s="64"/>
      <c r="V783" s="64"/>
      <c r="X783" s="69"/>
    </row>
    <row r="784">
      <c r="E784" s="64"/>
      <c r="F784" s="65"/>
      <c r="G784" s="66"/>
      <c r="H784" s="66"/>
      <c r="I784" s="64"/>
      <c r="J784" s="64"/>
      <c r="K784" s="64"/>
      <c r="L784" s="64"/>
      <c r="M784" s="64"/>
      <c r="N784" s="64"/>
      <c r="O784" s="64"/>
      <c r="P784" s="64"/>
      <c r="Q784" s="64"/>
      <c r="S784" s="64"/>
      <c r="T784" s="68"/>
      <c r="U784" s="64"/>
      <c r="V784" s="64"/>
      <c r="X784" s="69"/>
    </row>
    <row r="785">
      <c r="E785" s="64"/>
      <c r="F785" s="65"/>
      <c r="G785" s="66"/>
      <c r="H785" s="66"/>
      <c r="I785" s="64"/>
      <c r="J785" s="64"/>
      <c r="K785" s="64"/>
      <c r="L785" s="64"/>
      <c r="M785" s="64"/>
      <c r="N785" s="64"/>
      <c r="O785" s="64"/>
      <c r="P785" s="64"/>
      <c r="Q785" s="64"/>
      <c r="S785" s="64"/>
      <c r="T785" s="68"/>
      <c r="U785" s="64"/>
      <c r="V785" s="64"/>
      <c r="X785" s="69"/>
    </row>
    <row r="786">
      <c r="E786" s="64"/>
      <c r="F786" s="65"/>
      <c r="G786" s="66"/>
      <c r="H786" s="66"/>
      <c r="I786" s="64"/>
      <c r="J786" s="64"/>
      <c r="K786" s="64"/>
      <c r="L786" s="64"/>
      <c r="M786" s="64"/>
      <c r="N786" s="64"/>
      <c r="O786" s="64"/>
      <c r="P786" s="64"/>
      <c r="Q786" s="64"/>
      <c r="S786" s="64"/>
      <c r="T786" s="68"/>
      <c r="U786" s="64"/>
      <c r="V786" s="64"/>
      <c r="X786" s="69"/>
    </row>
    <row r="787">
      <c r="E787" s="64"/>
      <c r="F787" s="65"/>
      <c r="G787" s="66"/>
      <c r="H787" s="66"/>
      <c r="I787" s="64"/>
      <c r="J787" s="64"/>
      <c r="K787" s="64"/>
      <c r="L787" s="64"/>
      <c r="M787" s="64"/>
      <c r="N787" s="64"/>
      <c r="O787" s="64"/>
      <c r="P787" s="64"/>
      <c r="Q787" s="64"/>
      <c r="S787" s="64"/>
      <c r="T787" s="68"/>
      <c r="U787" s="64"/>
      <c r="V787" s="64"/>
      <c r="X787" s="69"/>
    </row>
    <row r="788">
      <c r="E788" s="64"/>
      <c r="F788" s="65"/>
      <c r="G788" s="66"/>
      <c r="H788" s="66"/>
      <c r="I788" s="64"/>
      <c r="J788" s="64"/>
      <c r="K788" s="64"/>
      <c r="L788" s="64"/>
      <c r="M788" s="64"/>
      <c r="N788" s="64"/>
      <c r="O788" s="64"/>
      <c r="P788" s="64"/>
      <c r="Q788" s="64"/>
      <c r="S788" s="64"/>
      <c r="T788" s="68"/>
      <c r="U788" s="64"/>
      <c r="V788" s="64"/>
      <c r="X788" s="69"/>
    </row>
    <row r="789">
      <c r="E789" s="64"/>
      <c r="F789" s="65"/>
      <c r="G789" s="66"/>
      <c r="H789" s="66"/>
      <c r="I789" s="64"/>
      <c r="J789" s="64"/>
      <c r="K789" s="64"/>
      <c r="L789" s="64"/>
      <c r="M789" s="64"/>
      <c r="N789" s="64"/>
      <c r="O789" s="64"/>
      <c r="P789" s="64"/>
      <c r="Q789" s="64"/>
      <c r="S789" s="64"/>
      <c r="T789" s="68"/>
      <c r="U789" s="64"/>
      <c r="V789" s="64"/>
      <c r="X789" s="69"/>
    </row>
    <row r="790">
      <c r="E790" s="64"/>
      <c r="F790" s="65"/>
      <c r="G790" s="66"/>
      <c r="H790" s="66"/>
      <c r="I790" s="64"/>
      <c r="J790" s="64"/>
      <c r="K790" s="64"/>
      <c r="L790" s="64"/>
      <c r="M790" s="64"/>
      <c r="N790" s="64"/>
      <c r="O790" s="64"/>
      <c r="P790" s="64"/>
      <c r="Q790" s="64"/>
      <c r="S790" s="64"/>
      <c r="T790" s="68"/>
      <c r="U790" s="64"/>
      <c r="V790" s="64"/>
      <c r="X790" s="69"/>
    </row>
    <row r="791">
      <c r="E791" s="64"/>
      <c r="F791" s="65"/>
      <c r="G791" s="66"/>
      <c r="H791" s="66"/>
      <c r="I791" s="64"/>
      <c r="J791" s="64"/>
      <c r="K791" s="64"/>
      <c r="L791" s="64"/>
      <c r="M791" s="64"/>
      <c r="N791" s="64"/>
      <c r="O791" s="64"/>
      <c r="P791" s="64"/>
      <c r="Q791" s="64"/>
      <c r="S791" s="64"/>
      <c r="T791" s="68"/>
      <c r="U791" s="64"/>
      <c r="V791" s="64"/>
      <c r="X791" s="69"/>
    </row>
    <row r="792">
      <c r="E792" s="64"/>
      <c r="F792" s="65"/>
      <c r="G792" s="66"/>
      <c r="H792" s="66"/>
      <c r="I792" s="64"/>
      <c r="J792" s="64"/>
      <c r="K792" s="64"/>
      <c r="L792" s="64"/>
      <c r="M792" s="64"/>
      <c r="N792" s="64"/>
      <c r="O792" s="64"/>
      <c r="P792" s="64"/>
      <c r="Q792" s="64"/>
      <c r="S792" s="64"/>
      <c r="T792" s="68"/>
      <c r="U792" s="64"/>
      <c r="V792" s="64"/>
      <c r="X792" s="69"/>
    </row>
    <row r="793">
      <c r="E793" s="64"/>
      <c r="F793" s="65"/>
      <c r="G793" s="66"/>
      <c r="H793" s="66"/>
      <c r="I793" s="64"/>
      <c r="J793" s="64"/>
      <c r="K793" s="64"/>
      <c r="L793" s="64"/>
      <c r="M793" s="64"/>
      <c r="N793" s="64"/>
      <c r="O793" s="64"/>
      <c r="P793" s="64"/>
      <c r="Q793" s="64"/>
      <c r="S793" s="64"/>
      <c r="T793" s="68"/>
      <c r="U793" s="64"/>
      <c r="V793" s="64"/>
      <c r="X793" s="69"/>
    </row>
    <row r="794">
      <c r="E794" s="64"/>
      <c r="F794" s="65"/>
      <c r="G794" s="66"/>
      <c r="H794" s="66"/>
      <c r="I794" s="64"/>
      <c r="J794" s="64"/>
      <c r="K794" s="64"/>
      <c r="L794" s="64"/>
      <c r="M794" s="64"/>
      <c r="N794" s="64"/>
      <c r="O794" s="64"/>
      <c r="P794" s="64"/>
      <c r="Q794" s="64"/>
      <c r="S794" s="64"/>
      <c r="T794" s="68"/>
      <c r="U794" s="64"/>
      <c r="V794" s="64"/>
      <c r="X794" s="69"/>
    </row>
    <row r="795">
      <c r="E795" s="64"/>
      <c r="F795" s="65"/>
      <c r="G795" s="66"/>
      <c r="H795" s="66"/>
      <c r="I795" s="64"/>
      <c r="J795" s="64"/>
      <c r="K795" s="64"/>
      <c r="L795" s="64"/>
      <c r="M795" s="64"/>
      <c r="N795" s="64"/>
      <c r="O795" s="64"/>
      <c r="P795" s="64"/>
      <c r="Q795" s="64"/>
      <c r="S795" s="64"/>
      <c r="T795" s="68"/>
      <c r="U795" s="64"/>
      <c r="V795" s="64"/>
      <c r="X795" s="69"/>
    </row>
    <row r="796">
      <c r="E796" s="64"/>
      <c r="F796" s="65"/>
      <c r="G796" s="66"/>
      <c r="H796" s="66"/>
      <c r="I796" s="64"/>
      <c r="J796" s="64"/>
      <c r="K796" s="64"/>
      <c r="L796" s="64"/>
      <c r="M796" s="64"/>
      <c r="N796" s="64"/>
      <c r="O796" s="64"/>
      <c r="P796" s="64"/>
      <c r="Q796" s="64"/>
      <c r="S796" s="64"/>
      <c r="T796" s="68"/>
      <c r="U796" s="64"/>
      <c r="V796" s="64"/>
      <c r="X796" s="69"/>
    </row>
    <row r="797">
      <c r="E797" s="64"/>
      <c r="F797" s="65"/>
      <c r="G797" s="66"/>
      <c r="H797" s="66"/>
      <c r="I797" s="64"/>
      <c r="J797" s="64"/>
      <c r="K797" s="64"/>
      <c r="L797" s="64"/>
      <c r="M797" s="64"/>
      <c r="N797" s="64"/>
      <c r="O797" s="64"/>
      <c r="P797" s="64"/>
      <c r="Q797" s="64"/>
      <c r="S797" s="64"/>
      <c r="T797" s="68"/>
      <c r="U797" s="64"/>
      <c r="V797" s="64"/>
      <c r="X797" s="69"/>
    </row>
    <row r="798">
      <c r="E798" s="64"/>
      <c r="F798" s="65"/>
      <c r="G798" s="66"/>
      <c r="H798" s="66"/>
      <c r="I798" s="64"/>
      <c r="J798" s="64"/>
      <c r="K798" s="64"/>
      <c r="L798" s="64"/>
      <c r="M798" s="64"/>
      <c r="N798" s="64"/>
      <c r="O798" s="64"/>
      <c r="P798" s="64"/>
      <c r="Q798" s="64"/>
      <c r="S798" s="64"/>
      <c r="T798" s="68"/>
      <c r="U798" s="64"/>
      <c r="V798" s="64"/>
      <c r="X798" s="69"/>
    </row>
    <row r="799">
      <c r="E799" s="64"/>
      <c r="F799" s="65"/>
      <c r="G799" s="66"/>
      <c r="H799" s="66"/>
      <c r="I799" s="64"/>
      <c r="J799" s="64"/>
      <c r="K799" s="64"/>
      <c r="L799" s="64"/>
      <c r="M799" s="64"/>
      <c r="N799" s="64"/>
      <c r="O799" s="64"/>
      <c r="P799" s="64"/>
      <c r="Q799" s="64"/>
      <c r="S799" s="64"/>
      <c r="T799" s="68"/>
      <c r="U799" s="64"/>
      <c r="V799" s="64"/>
      <c r="X799" s="69"/>
    </row>
    <row r="800">
      <c r="E800" s="64"/>
      <c r="F800" s="65"/>
      <c r="G800" s="66"/>
      <c r="H800" s="66"/>
      <c r="I800" s="64"/>
      <c r="J800" s="64"/>
      <c r="K800" s="64"/>
      <c r="L800" s="64"/>
      <c r="M800" s="64"/>
      <c r="N800" s="64"/>
      <c r="O800" s="64"/>
      <c r="P800" s="64"/>
      <c r="Q800" s="64"/>
      <c r="S800" s="64"/>
      <c r="T800" s="68"/>
      <c r="U800" s="64"/>
      <c r="V800" s="64"/>
      <c r="X800" s="69"/>
    </row>
    <row r="801">
      <c r="E801" s="64"/>
      <c r="F801" s="65"/>
      <c r="G801" s="66"/>
      <c r="H801" s="66"/>
      <c r="I801" s="64"/>
      <c r="J801" s="64"/>
      <c r="K801" s="64"/>
      <c r="L801" s="64"/>
      <c r="M801" s="64"/>
      <c r="N801" s="64"/>
      <c r="O801" s="64"/>
      <c r="P801" s="64"/>
      <c r="Q801" s="64"/>
      <c r="S801" s="64"/>
      <c r="T801" s="68"/>
      <c r="U801" s="64"/>
      <c r="V801" s="64"/>
      <c r="X801" s="69"/>
    </row>
    <row r="802">
      <c r="E802" s="64"/>
      <c r="F802" s="65"/>
      <c r="G802" s="66"/>
      <c r="H802" s="66"/>
      <c r="I802" s="64"/>
      <c r="J802" s="64"/>
      <c r="K802" s="64"/>
      <c r="L802" s="64"/>
      <c r="M802" s="64"/>
      <c r="N802" s="64"/>
      <c r="O802" s="64"/>
      <c r="P802" s="64"/>
      <c r="Q802" s="64"/>
      <c r="S802" s="64"/>
      <c r="T802" s="68"/>
      <c r="U802" s="64"/>
      <c r="V802" s="64"/>
      <c r="X802" s="69"/>
    </row>
    <row r="803">
      <c r="E803" s="64"/>
      <c r="F803" s="65"/>
      <c r="G803" s="66"/>
      <c r="H803" s="66"/>
      <c r="I803" s="64"/>
      <c r="J803" s="64"/>
      <c r="K803" s="64"/>
      <c r="L803" s="64"/>
      <c r="M803" s="64"/>
      <c r="N803" s="64"/>
      <c r="O803" s="64"/>
      <c r="P803" s="64"/>
      <c r="Q803" s="64"/>
      <c r="S803" s="64"/>
      <c r="T803" s="68"/>
      <c r="U803" s="64"/>
      <c r="V803" s="64"/>
      <c r="X803" s="69"/>
    </row>
    <row r="804">
      <c r="E804" s="64"/>
      <c r="F804" s="65"/>
      <c r="G804" s="66"/>
      <c r="H804" s="66"/>
      <c r="I804" s="64"/>
      <c r="J804" s="64"/>
      <c r="K804" s="64"/>
      <c r="L804" s="64"/>
      <c r="M804" s="64"/>
      <c r="N804" s="64"/>
      <c r="O804" s="64"/>
      <c r="P804" s="64"/>
      <c r="Q804" s="64"/>
      <c r="S804" s="64"/>
      <c r="T804" s="68"/>
      <c r="U804" s="64"/>
      <c r="V804" s="64"/>
      <c r="X804" s="69"/>
    </row>
    <row r="805">
      <c r="E805" s="64"/>
      <c r="F805" s="65"/>
      <c r="G805" s="66"/>
      <c r="H805" s="66"/>
      <c r="I805" s="64"/>
      <c r="J805" s="64"/>
      <c r="K805" s="64"/>
      <c r="L805" s="64"/>
      <c r="M805" s="64"/>
      <c r="N805" s="64"/>
      <c r="O805" s="64"/>
      <c r="P805" s="64"/>
      <c r="Q805" s="64"/>
      <c r="S805" s="64"/>
      <c r="T805" s="68"/>
      <c r="U805" s="64"/>
      <c r="V805" s="64"/>
      <c r="X805" s="69"/>
    </row>
    <row r="806">
      <c r="E806" s="64"/>
      <c r="F806" s="65"/>
      <c r="G806" s="66"/>
      <c r="H806" s="66"/>
      <c r="I806" s="64"/>
      <c r="J806" s="64"/>
      <c r="K806" s="64"/>
      <c r="L806" s="64"/>
      <c r="M806" s="64"/>
      <c r="N806" s="64"/>
      <c r="O806" s="64"/>
      <c r="P806" s="64"/>
      <c r="Q806" s="64"/>
      <c r="S806" s="64"/>
      <c r="T806" s="68"/>
      <c r="U806" s="64"/>
      <c r="V806" s="64"/>
      <c r="X806" s="69"/>
    </row>
    <row r="807">
      <c r="E807" s="64"/>
      <c r="F807" s="65"/>
      <c r="G807" s="66"/>
      <c r="H807" s="66"/>
      <c r="I807" s="64"/>
      <c r="J807" s="64"/>
      <c r="K807" s="64"/>
      <c r="L807" s="64"/>
      <c r="M807" s="64"/>
      <c r="N807" s="64"/>
      <c r="O807" s="64"/>
      <c r="P807" s="64"/>
      <c r="Q807" s="64"/>
      <c r="S807" s="64"/>
      <c r="T807" s="68"/>
      <c r="U807" s="64"/>
      <c r="V807" s="64"/>
      <c r="X807" s="69"/>
    </row>
    <row r="808">
      <c r="E808" s="64"/>
      <c r="F808" s="65"/>
      <c r="G808" s="66"/>
      <c r="H808" s="66"/>
      <c r="I808" s="64"/>
      <c r="J808" s="64"/>
      <c r="K808" s="64"/>
      <c r="L808" s="64"/>
      <c r="M808" s="64"/>
      <c r="N808" s="64"/>
      <c r="O808" s="64"/>
      <c r="P808" s="64"/>
      <c r="Q808" s="64"/>
      <c r="S808" s="64"/>
      <c r="T808" s="68"/>
      <c r="U808" s="64"/>
      <c r="V808" s="64"/>
      <c r="X808" s="69"/>
    </row>
    <row r="809">
      <c r="E809" s="64"/>
      <c r="F809" s="65"/>
      <c r="G809" s="66"/>
      <c r="H809" s="66"/>
      <c r="I809" s="64"/>
      <c r="J809" s="64"/>
      <c r="K809" s="64"/>
      <c r="L809" s="64"/>
      <c r="M809" s="64"/>
      <c r="N809" s="64"/>
      <c r="O809" s="64"/>
      <c r="P809" s="64"/>
      <c r="Q809" s="64"/>
      <c r="S809" s="64"/>
      <c r="T809" s="68"/>
      <c r="U809" s="64"/>
      <c r="V809" s="64"/>
      <c r="X809" s="69"/>
    </row>
    <row r="810">
      <c r="E810" s="64"/>
      <c r="F810" s="65"/>
      <c r="G810" s="66"/>
      <c r="H810" s="66"/>
      <c r="I810" s="64"/>
      <c r="J810" s="64"/>
      <c r="K810" s="64"/>
      <c r="L810" s="64"/>
      <c r="M810" s="64"/>
      <c r="N810" s="64"/>
      <c r="O810" s="64"/>
      <c r="P810" s="64"/>
      <c r="Q810" s="64"/>
      <c r="S810" s="64"/>
      <c r="T810" s="68"/>
      <c r="U810" s="64"/>
      <c r="V810" s="64"/>
      <c r="X810" s="69"/>
    </row>
    <row r="811">
      <c r="E811" s="64"/>
      <c r="F811" s="65"/>
      <c r="G811" s="66"/>
      <c r="H811" s="66"/>
      <c r="I811" s="64"/>
      <c r="J811" s="64"/>
      <c r="K811" s="64"/>
      <c r="L811" s="64"/>
      <c r="M811" s="64"/>
      <c r="N811" s="64"/>
      <c r="O811" s="64"/>
      <c r="P811" s="64"/>
      <c r="Q811" s="64"/>
      <c r="S811" s="64"/>
      <c r="T811" s="68"/>
      <c r="U811" s="64"/>
      <c r="V811" s="64"/>
      <c r="X811" s="69"/>
    </row>
    <row r="812">
      <c r="E812" s="64"/>
      <c r="F812" s="65"/>
      <c r="G812" s="66"/>
      <c r="H812" s="66"/>
      <c r="I812" s="64"/>
      <c r="J812" s="64"/>
      <c r="K812" s="64"/>
      <c r="L812" s="64"/>
      <c r="M812" s="64"/>
      <c r="N812" s="64"/>
      <c r="O812" s="64"/>
      <c r="P812" s="64"/>
      <c r="Q812" s="64"/>
      <c r="S812" s="64"/>
      <c r="T812" s="68"/>
      <c r="U812" s="64"/>
      <c r="V812" s="64"/>
      <c r="X812" s="69"/>
    </row>
    <row r="813">
      <c r="E813" s="64"/>
      <c r="F813" s="65"/>
      <c r="G813" s="66"/>
      <c r="H813" s="66"/>
      <c r="I813" s="64"/>
      <c r="J813" s="64"/>
      <c r="K813" s="64"/>
      <c r="L813" s="64"/>
      <c r="M813" s="64"/>
      <c r="N813" s="64"/>
      <c r="O813" s="64"/>
      <c r="P813" s="64"/>
      <c r="Q813" s="64"/>
      <c r="S813" s="64"/>
      <c r="T813" s="68"/>
      <c r="U813" s="64"/>
      <c r="V813" s="64"/>
      <c r="X813" s="69"/>
    </row>
    <row r="814">
      <c r="E814" s="64"/>
      <c r="F814" s="65"/>
      <c r="G814" s="66"/>
      <c r="H814" s="66"/>
      <c r="I814" s="64"/>
      <c r="J814" s="64"/>
      <c r="K814" s="64"/>
      <c r="L814" s="64"/>
      <c r="M814" s="64"/>
      <c r="N814" s="64"/>
      <c r="O814" s="64"/>
      <c r="P814" s="64"/>
      <c r="Q814" s="64"/>
      <c r="S814" s="64"/>
      <c r="T814" s="68"/>
      <c r="U814" s="64"/>
      <c r="V814" s="64"/>
      <c r="X814" s="69"/>
    </row>
    <row r="815">
      <c r="E815" s="64"/>
      <c r="F815" s="65"/>
      <c r="G815" s="66"/>
      <c r="H815" s="66"/>
      <c r="I815" s="64"/>
      <c r="J815" s="64"/>
      <c r="K815" s="64"/>
      <c r="L815" s="64"/>
      <c r="M815" s="64"/>
      <c r="N815" s="64"/>
      <c r="O815" s="64"/>
      <c r="P815" s="64"/>
      <c r="Q815" s="64"/>
      <c r="S815" s="64"/>
      <c r="T815" s="68"/>
      <c r="U815" s="64"/>
      <c r="V815" s="64"/>
      <c r="X815" s="69"/>
    </row>
    <row r="816">
      <c r="E816" s="64"/>
      <c r="F816" s="65"/>
      <c r="G816" s="66"/>
      <c r="H816" s="66"/>
      <c r="I816" s="64"/>
      <c r="J816" s="64"/>
      <c r="K816" s="64"/>
      <c r="L816" s="64"/>
      <c r="M816" s="64"/>
      <c r="N816" s="64"/>
      <c r="O816" s="64"/>
      <c r="P816" s="64"/>
      <c r="Q816" s="64"/>
      <c r="S816" s="64"/>
      <c r="T816" s="68"/>
      <c r="U816" s="64"/>
      <c r="V816" s="64"/>
      <c r="X816" s="69"/>
    </row>
    <row r="817">
      <c r="E817" s="64"/>
      <c r="F817" s="65"/>
      <c r="G817" s="66"/>
      <c r="H817" s="66"/>
      <c r="I817" s="64"/>
      <c r="J817" s="64"/>
      <c r="K817" s="64"/>
      <c r="L817" s="64"/>
      <c r="M817" s="64"/>
      <c r="N817" s="64"/>
      <c r="O817" s="64"/>
      <c r="P817" s="64"/>
      <c r="Q817" s="64"/>
      <c r="S817" s="64"/>
      <c r="T817" s="68"/>
      <c r="U817" s="64"/>
      <c r="V817" s="64"/>
      <c r="X817" s="69"/>
    </row>
    <row r="818">
      <c r="E818" s="64"/>
      <c r="F818" s="65"/>
      <c r="G818" s="66"/>
      <c r="H818" s="66"/>
      <c r="I818" s="64"/>
      <c r="J818" s="64"/>
      <c r="K818" s="64"/>
      <c r="L818" s="64"/>
      <c r="M818" s="64"/>
      <c r="N818" s="64"/>
      <c r="O818" s="64"/>
      <c r="P818" s="64"/>
      <c r="Q818" s="64"/>
      <c r="S818" s="64"/>
      <c r="T818" s="68"/>
      <c r="U818" s="64"/>
      <c r="V818" s="64"/>
      <c r="X818" s="69"/>
    </row>
    <row r="819">
      <c r="E819" s="64"/>
      <c r="F819" s="65"/>
      <c r="G819" s="66"/>
      <c r="H819" s="66"/>
      <c r="I819" s="64"/>
      <c r="J819" s="64"/>
      <c r="K819" s="64"/>
      <c r="L819" s="64"/>
      <c r="M819" s="64"/>
      <c r="N819" s="64"/>
      <c r="O819" s="64"/>
      <c r="P819" s="64"/>
      <c r="Q819" s="64"/>
      <c r="S819" s="64"/>
      <c r="T819" s="68"/>
      <c r="U819" s="64"/>
      <c r="V819" s="64"/>
      <c r="X819" s="69"/>
    </row>
    <row r="820">
      <c r="E820" s="64"/>
      <c r="F820" s="65"/>
      <c r="G820" s="66"/>
      <c r="H820" s="66"/>
      <c r="I820" s="64"/>
      <c r="J820" s="64"/>
      <c r="K820" s="64"/>
      <c r="L820" s="64"/>
      <c r="M820" s="64"/>
      <c r="N820" s="64"/>
      <c r="O820" s="64"/>
      <c r="P820" s="64"/>
      <c r="Q820" s="64"/>
      <c r="S820" s="64"/>
      <c r="T820" s="68"/>
      <c r="U820" s="64"/>
      <c r="V820" s="64"/>
      <c r="X820" s="69"/>
    </row>
    <row r="821">
      <c r="E821" s="64"/>
      <c r="F821" s="65"/>
      <c r="G821" s="66"/>
      <c r="H821" s="66"/>
      <c r="I821" s="64"/>
      <c r="J821" s="64"/>
      <c r="K821" s="64"/>
      <c r="L821" s="64"/>
      <c r="M821" s="64"/>
      <c r="N821" s="64"/>
      <c r="O821" s="64"/>
      <c r="P821" s="64"/>
      <c r="Q821" s="64"/>
      <c r="S821" s="64"/>
      <c r="T821" s="68"/>
      <c r="U821" s="64"/>
      <c r="V821" s="64"/>
      <c r="X821" s="69"/>
    </row>
    <row r="822">
      <c r="E822" s="64"/>
      <c r="F822" s="65"/>
      <c r="G822" s="66"/>
      <c r="H822" s="66"/>
      <c r="I822" s="64"/>
      <c r="J822" s="64"/>
      <c r="K822" s="64"/>
      <c r="L822" s="64"/>
      <c r="M822" s="64"/>
      <c r="N822" s="64"/>
      <c r="O822" s="64"/>
      <c r="P822" s="64"/>
      <c r="Q822" s="64"/>
      <c r="S822" s="64"/>
      <c r="T822" s="68"/>
      <c r="U822" s="64"/>
      <c r="V822" s="64"/>
      <c r="X822" s="69"/>
    </row>
    <row r="823">
      <c r="E823" s="64"/>
      <c r="F823" s="65"/>
      <c r="G823" s="66"/>
      <c r="H823" s="66"/>
      <c r="I823" s="64"/>
      <c r="J823" s="64"/>
      <c r="K823" s="64"/>
      <c r="L823" s="64"/>
      <c r="M823" s="64"/>
      <c r="N823" s="64"/>
      <c r="O823" s="64"/>
      <c r="P823" s="64"/>
      <c r="Q823" s="64"/>
      <c r="S823" s="64"/>
      <c r="T823" s="68"/>
      <c r="U823" s="64"/>
      <c r="V823" s="64"/>
      <c r="X823" s="69"/>
    </row>
    <row r="824">
      <c r="E824" s="64"/>
      <c r="F824" s="65"/>
      <c r="G824" s="66"/>
      <c r="H824" s="66"/>
      <c r="I824" s="64"/>
      <c r="J824" s="64"/>
      <c r="K824" s="64"/>
      <c r="L824" s="64"/>
      <c r="M824" s="64"/>
      <c r="N824" s="64"/>
      <c r="O824" s="64"/>
      <c r="P824" s="64"/>
      <c r="Q824" s="64"/>
      <c r="S824" s="64"/>
      <c r="T824" s="68"/>
      <c r="U824" s="64"/>
      <c r="V824" s="64"/>
      <c r="X824" s="69"/>
    </row>
    <row r="825">
      <c r="E825" s="64"/>
      <c r="F825" s="65"/>
      <c r="G825" s="66"/>
      <c r="H825" s="66"/>
      <c r="I825" s="64"/>
      <c r="J825" s="64"/>
      <c r="K825" s="64"/>
      <c r="L825" s="64"/>
      <c r="M825" s="64"/>
      <c r="N825" s="64"/>
      <c r="O825" s="64"/>
      <c r="P825" s="64"/>
      <c r="Q825" s="64"/>
      <c r="S825" s="64"/>
      <c r="T825" s="68"/>
      <c r="U825" s="64"/>
      <c r="V825" s="64"/>
      <c r="X825" s="69"/>
    </row>
    <row r="826">
      <c r="E826" s="64"/>
      <c r="F826" s="65"/>
      <c r="G826" s="66"/>
      <c r="H826" s="66"/>
      <c r="I826" s="64"/>
      <c r="J826" s="64"/>
      <c r="K826" s="64"/>
      <c r="L826" s="64"/>
      <c r="M826" s="64"/>
      <c r="N826" s="64"/>
      <c r="O826" s="64"/>
      <c r="P826" s="64"/>
      <c r="Q826" s="64"/>
      <c r="S826" s="64"/>
      <c r="T826" s="68"/>
      <c r="U826" s="64"/>
      <c r="V826" s="64"/>
      <c r="X826" s="69"/>
    </row>
    <row r="827">
      <c r="E827" s="64"/>
      <c r="F827" s="65"/>
      <c r="G827" s="66"/>
      <c r="H827" s="66"/>
      <c r="I827" s="64"/>
      <c r="J827" s="64"/>
      <c r="K827" s="64"/>
      <c r="L827" s="64"/>
      <c r="M827" s="64"/>
      <c r="N827" s="64"/>
      <c r="O827" s="64"/>
      <c r="P827" s="64"/>
      <c r="Q827" s="64"/>
      <c r="S827" s="64"/>
      <c r="T827" s="68"/>
      <c r="U827" s="64"/>
      <c r="V827" s="64"/>
      <c r="X827" s="69"/>
    </row>
    <row r="828">
      <c r="E828" s="64"/>
      <c r="F828" s="65"/>
      <c r="G828" s="66"/>
      <c r="H828" s="66"/>
      <c r="I828" s="64"/>
      <c r="J828" s="64"/>
      <c r="K828" s="64"/>
      <c r="L828" s="64"/>
      <c r="M828" s="64"/>
      <c r="N828" s="64"/>
      <c r="O828" s="64"/>
      <c r="P828" s="64"/>
      <c r="Q828" s="64"/>
      <c r="S828" s="64"/>
      <c r="T828" s="68"/>
      <c r="U828" s="64"/>
      <c r="V828" s="64"/>
      <c r="X828" s="69"/>
    </row>
    <row r="829">
      <c r="E829" s="64"/>
      <c r="F829" s="65"/>
      <c r="G829" s="66"/>
      <c r="H829" s="66"/>
      <c r="I829" s="64"/>
      <c r="J829" s="64"/>
      <c r="K829" s="64"/>
      <c r="L829" s="64"/>
      <c r="M829" s="64"/>
      <c r="N829" s="64"/>
      <c r="O829" s="64"/>
      <c r="P829" s="64"/>
      <c r="Q829" s="64"/>
      <c r="S829" s="64"/>
      <c r="T829" s="68"/>
      <c r="U829" s="64"/>
      <c r="V829" s="64"/>
      <c r="X829" s="69"/>
    </row>
    <row r="830">
      <c r="E830" s="64"/>
      <c r="F830" s="65"/>
      <c r="G830" s="66"/>
      <c r="H830" s="66"/>
      <c r="I830" s="64"/>
      <c r="J830" s="64"/>
      <c r="K830" s="64"/>
      <c r="L830" s="64"/>
      <c r="M830" s="64"/>
      <c r="N830" s="64"/>
      <c r="O830" s="64"/>
      <c r="P830" s="64"/>
      <c r="Q830" s="64"/>
      <c r="S830" s="64"/>
      <c r="T830" s="68"/>
      <c r="U830" s="64"/>
      <c r="V830" s="64"/>
      <c r="X830" s="69"/>
    </row>
    <row r="831">
      <c r="E831" s="64"/>
      <c r="F831" s="65"/>
      <c r="G831" s="66"/>
      <c r="H831" s="66"/>
      <c r="I831" s="64"/>
      <c r="J831" s="64"/>
      <c r="K831" s="64"/>
      <c r="L831" s="64"/>
      <c r="M831" s="64"/>
      <c r="N831" s="64"/>
      <c r="O831" s="64"/>
      <c r="P831" s="64"/>
      <c r="Q831" s="64"/>
      <c r="S831" s="64"/>
      <c r="T831" s="68"/>
      <c r="U831" s="64"/>
      <c r="V831" s="64"/>
      <c r="X831" s="69"/>
    </row>
    <row r="832">
      <c r="E832" s="64"/>
      <c r="F832" s="65"/>
      <c r="G832" s="66"/>
      <c r="H832" s="66"/>
      <c r="I832" s="64"/>
      <c r="J832" s="64"/>
      <c r="K832" s="64"/>
      <c r="L832" s="64"/>
      <c r="M832" s="64"/>
      <c r="N832" s="64"/>
      <c r="O832" s="64"/>
      <c r="P832" s="64"/>
      <c r="Q832" s="64"/>
      <c r="S832" s="64"/>
      <c r="T832" s="68"/>
      <c r="U832" s="64"/>
      <c r="V832" s="64"/>
      <c r="X832" s="69"/>
    </row>
    <row r="833">
      <c r="E833" s="64"/>
      <c r="F833" s="65"/>
      <c r="G833" s="66"/>
      <c r="H833" s="66"/>
      <c r="I833" s="64"/>
      <c r="J833" s="64"/>
      <c r="K833" s="64"/>
      <c r="L833" s="64"/>
      <c r="M833" s="64"/>
      <c r="N833" s="64"/>
      <c r="O833" s="64"/>
      <c r="P833" s="64"/>
      <c r="Q833" s="64"/>
      <c r="S833" s="64"/>
      <c r="T833" s="68"/>
      <c r="U833" s="64"/>
      <c r="V833" s="64"/>
      <c r="X833" s="69"/>
    </row>
    <row r="834">
      <c r="E834" s="64"/>
      <c r="F834" s="65"/>
      <c r="G834" s="66"/>
      <c r="H834" s="66"/>
      <c r="I834" s="64"/>
      <c r="J834" s="64"/>
      <c r="K834" s="64"/>
      <c r="L834" s="64"/>
      <c r="M834" s="64"/>
      <c r="N834" s="64"/>
      <c r="O834" s="64"/>
      <c r="P834" s="64"/>
      <c r="Q834" s="64"/>
      <c r="S834" s="64"/>
      <c r="T834" s="68"/>
      <c r="U834" s="64"/>
      <c r="V834" s="64"/>
      <c r="X834" s="69"/>
    </row>
    <row r="835">
      <c r="E835" s="64"/>
      <c r="F835" s="65"/>
      <c r="G835" s="66"/>
      <c r="H835" s="66"/>
      <c r="I835" s="64"/>
      <c r="J835" s="64"/>
      <c r="K835" s="64"/>
      <c r="L835" s="64"/>
      <c r="M835" s="64"/>
      <c r="N835" s="64"/>
      <c r="O835" s="64"/>
      <c r="P835" s="64"/>
      <c r="Q835" s="64"/>
      <c r="S835" s="64"/>
      <c r="T835" s="68"/>
      <c r="U835" s="64"/>
      <c r="V835" s="64"/>
      <c r="X835" s="69"/>
    </row>
    <row r="836">
      <c r="E836" s="64"/>
      <c r="F836" s="65"/>
      <c r="G836" s="66"/>
      <c r="H836" s="66"/>
      <c r="I836" s="64"/>
      <c r="J836" s="64"/>
      <c r="K836" s="64"/>
      <c r="L836" s="64"/>
      <c r="M836" s="64"/>
      <c r="N836" s="64"/>
      <c r="O836" s="64"/>
      <c r="P836" s="64"/>
      <c r="Q836" s="64"/>
      <c r="S836" s="64"/>
      <c r="T836" s="68"/>
      <c r="U836" s="64"/>
      <c r="V836" s="64"/>
      <c r="X836" s="69"/>
    </row>
    <row r="837">
      <c r="E837" s="64"/>
      <c r="F837" s="65"/>
      <c r="G837" s="66"/>
      <c r="H837" s="66"/>
      <c r="I837" s="64"/>
      <c r="J837" s="64"/>
      <c r="K837" s="64"/>
      <c r="L837" s="64"/>
      <c r="M837" s="64"/>
      <c r="N837" s="64"/>
      <c r="O837" s="64"/>
      <c r="P837" s="64"/>
      <c r="Q837" s="64"/>
      <c r="S837" s="64"/>
      <c r="T837" s="68"/>
      <c r="U837" s="64"/>
      <c r="V837" s="64"/>
      <c r="X837" s="69"/>
    </row>
    <row r="838">
      <c r="E838" s="64"/>
      <c r="F838" s="65"/>
      <c r="G838" s="66"/>
      <c r="H838" s="66"/>
      <c r="I838" s="64"/>
      <c r="J838" s="64"/>
      <c r="K838" s="64"/>
      <c r="L838" s="64"/>
      <c r="M838" s="64"/>
      <c r="N838" s="64"/>
      <c r="O838" s="64"/>
      <c r="P838" s="64"/>
      <c r="Q838" s="64"/>
      <c r="S838" s="64"/>
      <c r="T838" s="68"/>
      <c r="U838" s="64"/>
      <c r="V838" s="64"/>
      <c r="X838" s="69"/>
    </row>
    <row r="839">
      <c r="E839" s="64"/>
      <c r="F839" s="65"/>
      <c r="G839" s="66"/>
      <c r="H839" s="66"/>
      <c r="I839" s="64"/>
      <c r="J839" s="64"/>
      <c r="K839" s="64"/>
      <c r="L839" s="64"/>
      <c r="M839" s="64"/>
      <c r="N839" s="64"/>
      <c r="O839" s="64"/>
      <c r="P839" s="64"/>
      <c r="Q839" s="64"/>
      <c r="S839" s="64"/>
      <c r="T839" s="68"/>
      <c r="U839" s="64"/>
      <c r="V839" s="64"/>
      <c r="X839" s="69"/>
    </row>
    <row r="840">
      <c r="E840" s="64"/>
      <c r="F840" s="65"/>
      <c r="G840" s="66"/>
      <c r="H840" s="66"/>
      <c r="I840" s="64"/>
      <c r="J840" s="64"/>
      <c r="K840" s="64"/>
      <c r="L840" s="64"/>
      <c r="M840" s="64"/>
      <c r="N840" s="64"/>
      <c r="O840" s="64"/>
      <c r="P840" s="64"/>
      <c r="Q840" s="64"/>
      <c r="S840" s="64"/>
      <c r="T840" s="68"/>
      <c r="U840" s="64"/>
      <c r="V840" s="64"/>
      <c r="X840" s="69"/>
    </row>
    <row r="841">
      <c r="E841" s="64"/>
      <c r="F841" s="65"/>
      <c r="G841" s="66"/>
      <c r="H841" s="66"/>
      <c r="I841" s="64"/>
      <c r="J841" s="64"/>
      <c r="K841" s="64"/>
      <c r="L841" s="64"/>
      <c r="M841" s="64"/>
      <c r="N841" s="64"/>
      <c r="O841" s="64"/>
      <c r="P841" s="64"/>
      <c r="Q841" s="64"/>
      <c r="S841" s="64"/>
      <c r="T841" s="68"/>
      <c r="U841" s="64"/>
      <c r="V841" s="64"/>
      <c r="X841" s="69"/>
    </row>
    <row r="842">
      <c r="E842" s="64"/>
      <c r="F842" s="65"/>
      <c r="G842" s="66"/>
      <c r="H842" s="66"/>
      <c r="I842" s="64"/>
      <c r="J842" s="64"/>
      <c r="K842" s="64"/>
      <c r="L842" s="64"/>
      <c r="M842" s="64"/>
      <c r="N842" s="64"/>
      <c r="O842" s="64"/>
      <c r="P842" s="64"/>
      <c r="Q842" s="64"/>
      <c r="S842" s="64"/>
      <c r="T842" s="68"/>
      <c r="U842" s="64"/>
      <c r="V842" s="64"/>
      <c r="X842" s="69"/>
    </row>
    <row r="843">
      <c r="E843" s="64"/>
      <c r="F843" s="65"/>
      <c r="G843" s="66"/>
      <c r="H843" s="66"/>
      <c r="I843" s="64"/>
      <c r="J843" s="64"/>
      <c r="K843" s="64"/>
      <c r="L843" s="64"/>
      <c r="M843" s="64"/>
      <c r="N843" s="64"/>
      <c r="O843" s="64"/>
      <c r="P843" s="64"/>
      <c r="Q843" s="64"/>
      <c r="S843" s="64"/>
      <c r="T843" s="68"/>
      <c r="U843" s="64"/>
      <c r="V843" s="64"/>
      <c r="X843" s="69"/>
    </row>
    <row r="844">
      <c r="E844" s="64"/>
      <c r="F844" s="65"/>
      <c r="G844" s="66"/>
      <c r="H844" s="66"/>
      <c r="I844" s="64"/>
      <c r="J844" s="64"/>
      <c r="K844" s="64"/>
      <c r="L844" s="64"/>
      <c r="M844" s="64"/>
      <c r="N844" s="64"/>
      <c r="O844" s="64"/>
      <c r="P844" s="64"/>
      <c r="Q844" s="64"/>
      <c r="S844" s="64"/>
      <c r="T844" s="68"/>
      <c r="U844" s="64"/>
      <c r="V844" s="64"/>
      <c r="X844" s="69"/>
    </row>
    <row r="845">
      <c r="E845" s="64"/>
      <c r="F845" s="65"/>
      <c r="G845" s="66"/>
      <c r="H845" s="66"/>
      <c r="I845" s="64"/>
      <c r="J845" s="64"/>
      <c r="K845" s="64"/>
      <c r="L845" s="64"/>
      <c r="M845" s="64"/>
      <c r="N845" s="64"/>
      <c r="O845" s="64"/>
      <c r="P845" s="64"/>
      <c r="Q845" s="64"/>
      <c r="S845" s="64"/>
      <c r="T845" s="68"/>
      <c r="U845" s="64"/>
      <c r="V845" s="64"/>
      <c r="X845" s="69"/>
    </row>
    <row r="846">
      <c r="E846" s="64"/>
      <c r="F846" s="65"/>
      <c r="G846" s="66"/>
      <c r="H846" s="66"/>
      <c r="I846" s="64"/>
      <c r="J846" s="64"/>
      <c r="K846" s="64"/>
      <c r="L846" s="64"/>
      <c r="M846" s="64"/>
      <c r="N846" s="64"/>
      <c r="O846" s="64"/>
      <c r="P846" s="64"/>
      <c r="Q846" s="64"/>
      <c r="S846" s="64"/>
      <c r="T846" s="68"/>
      <c r="U846" s="64"/>
      <c r="V846" s="64"/>
      <c r="X846" s="69"/>
    </row>
    <row r="847">
      <c r="E847" s="64"/>
      <c r="F847" s="65"/>
      <c r="G847" s="66"/>
      <c r="H847" s="66"/>
      <c r="I847" s="64"/>
      <c r="J847" s="64"/>
      <c r="K847" s="64"/>
      <c r="L847" s="64"/>
      <c r="M847" s="64"/>
      <c r="N847" s="64"/>
      <c r="O847" s="64"/>
      <c r="P847" s="64"/>
      <c r="Q847" s="64"/>
      <c r="S847" s="64"/>
      <c r="T847" s="68"/>
      <c r="U847" s="64"/>
      <c r="V847" s="64"/>
      <c r="X847" s="69"/>
    </row>
    <row r="848">
      <c r="E848" s="64"/>
      <c r="F848" s="65"/>
      <c r="G848" s="66"/>
      <c r="H848" s="66"/>
      <c r="I848" s="64"/>
      <c r="J848" s="64"/>
      <c r="K848" s="64"/>
      <c r="L848" s="64"/>
      <c r="M848" s="64"/>
      <c r="N848" s="64"/>
      <c r="O848" s="64"/>
      <c r="P848" s="64"/>
      <c r="Q848" s="64"/>
      <c r="S848" s="64"/>
      <c r="T848" s="68"/>
      <c r="U848" s="64"/>
      <c r="V848" s="64"/>
      <c r="X848" s="69"/>
    </row>
    <row r="849">
      <c r="E849" s="64"/>
      <c r="F849" s="65"/>
      <c r="G849" s="66"/>
      <c r="H849" s="66"/>
      <c r="I849" s="64"/>
      <c r="J849" s="64"/>
      <c r="K849" s="64"/>
      <c r="L849" s="64"/>
      <c r="M849" s="64"/>
      <c r="N849" s="64"/>
      <c r="O849" s="64"/>
      <c r="P849" s="64"/>
      <c r="Q849" s="64"/>
      <c r="S849" s="64"/>
      <c r="T849" s="68"/>
      <c r="U849" s="64"/>
      <c r="V849" s="64"/>
      <c r="X849" s="69"/>
    </row>
    <row r="850">
      <c r="E850" s="64"/>
      <c r="F850" s="65"/>
      <c r="G850" s="66"/>
      <c r="H850" s="66"/>
      <c r="I850" s="64"/>
      <c r="J850" s="64"/>
      <c r="K850" s="64"/>
      <c r="L850" s="64"/>
      <c r="M850" s="64"/>
      <c r="N850" s="64"/>
      <c r="O850" s="64"/>
      <c r="P850" s="64"/>
      <c r="Q850" s="64"/>
      <c r="S850" s="64"/>
      <c r="T850" s="68"/>
      <c r="U850" s="64"/>
      <c r="V850" s="64"/>
      <c r="X850" s="69"/>
    </row>
    <row r="851">
      <c r="E851" s="64"/>
      <c r="F851" s="65"/>
      <c r="G851" s="66"/>
      <c r="H851" s="66"/>
      <c r="I851" s="64"/>
      <c r="J851" s="64"/>
      <c r="K851" s="64"/>
      <c r="L851" s="64"/>
      <c r="M851" s="64"/>
      <c r="N851" s="64"/>
      <c r="O851" s="64"/>
      <c r="P851" s="64"/>
      <c r="Q851" s="64"/>
      <c r="S851" s="64"/>
      <c r="T851" s="68"/>
      <c r="U851" s="64"/>
      <c r="V851" s="64"/>
      <c r="X851" s="69"/>
    </row>
    <row r="852">
      <c r="E852" s="64"/>
      <c r="F852" s="65"/>
      <c r="G852" s="66"/>
      <c r="H852" s="66"/>
      <c r="I852" s="64"/>
      <c r="J852" s="64"/>
      <c r="K852" s="64"/>
      <c r="L852" s="64"/>
      <c r="M852" s="64"/>
      <c r="N852" s="64"/>
      <c r="O852" s="64"/>
      <c r="P852" s="64"/>
      <c r="Q852" s="64"/>
      <c r="S852" s="64"/>
      <c r="T852" s="68"/>
      <c r="U852" s="64"/>
      <c r="V852" s="64"/>
      <c r="X852" s="69"/>
    </row>
    <row r="853">
      <c r="E853" s="64"/>
      <c r="F853" s="65"/>
      <c r="G853" s="66"/>
      <c r="H853" s="66"/>
      <c r="I853" s="64"/>
      <c r="J853" s="64"/>
      <c r="K853" s="64"/>
      <c r="L853" s="64"/>
      <c r="M853" s="64"/>
      <c r="N853" s="64"/>
      <c r="O853" s="64"/>
      <c r="P853" s="64"/>
      <c r="Q853" s="64"/>
      <c r="S853" s="64"/>
      <c r="T853" s="68"/>
      <c r="U853" s="64"/>
      <c r="V853" s="64"/>
      <c r="X853" s="69"/>
    </row>
    <row r="854">
      <c r="E854" s="64"/>
      <c r="F854" s="65"/>
      <c r="G854" s="66"/>
      <c r="H854" s="66"/>
      <c r="I854" s="64"/>
      <c r="J854" s="64"/>
      <c r="K854" s="64"/>
      <c r="L854" s="64"/>
      <c r="M854" s="64"/>
      <c r="N854" s="64"/>
      <c r="O854" s="64"/>
      <c r="P854" s="64"/>
      <c r="Q854" s="64"/>
      <c r="S854" s="64"/>
      <c r="T854" s="68"/>
      <c r="U854" s="64"/>
      <c r="V854" s="64"/>
      <c r="X854" s="69"/>
    </row>
    <row r="855">
      <c r="E855" s="64"/>
      <c r="F855" s="65"/>
      <c r="G855" s="66"/>
      <c r="H855" s="66"/>
      <c r="I855" s="64"/>
      <c r="J855" s="64"/>
      <c r="K855" s="64"/>
      <c r="L855" s="64"/>
      <c r="M855" s="64"/>
      <c r="N855" s="64"/>
      <c r="O855" s="64"/>
      <c r="P855" s="64"/>
      <c r="Q855" s="64"/>
      <c r="S855" s="64"/>
      <c r="T855" s="68"/>
      <c r="U855" s="64"/>
      <c r="V855" s="64"/>
      <c r="X855" s="69"/>
    </row>
    <row r="856">
      <c r="E856" s="64"/>
      <c r="F856" s="65"/>
      <c r="G856" s="66"/>
      <c r="H856" s="66"/>
      <c r="I856" s="64"/>
      <c r="J856" s="64"/>
      <c r="K856" s="64"/>
      <c r="L856" s="64"/>
      <c r="M856" s="64"/>
      <c r="N856" s="64"/>
      <c r="O856" s="64"/>
      <c r="P856" s="64"/>
      <c r="Q856" s="64"/>
      <c r="S856" s="64"/>
      <c r="T856" s="68"/>
      <c r="U856" s="64"/>
      <c r="V856" s="64"/>
      <c r="X856" s="69"/>
    </row>
    <row r="857">
      <c r="E857" s="64"/>
      <c r="F857" s="65"/>
      <c r="G857" s="66"/>
      <c r="H857" s="66"/>
      <c r="I857" s="64"/>
      <c r="J857" s="64"/>
      <c r="K857" s="64"/>
      <c r="L857" s="64"/>
      <c r="M857" s="64"/>
      <c r="N857" s="64"/>
      <c r="O857" s="64"/>
      <c r="P857" s="64"/>
      <c r="Q857" s="64"/>
      <c r="S857" s="64"/>
      <c r="T857" s="68"/>
      <c r="U857" s="64"/>
      <c r="V857" s="64"/>
      <c r="X857" s="69"/>
    </row>
    <row r="858">
      <c r="E858" s="64"/>
      <c r="F858" s="65"/>
      <c r="G858" s="66"/>
      <c r="H858" s="66"/>
      <c r="I858" s="64"/>
      <c r="J858" s="64"/>
      <c r="K858" s="64"/>
      <c r="L858" s="64"/>
      <c r="M858" s="64"/>
      <c r="N858" s="64"/>
      <c r="O858" s="64"/>
      <c r="P858" s="64"/>
      <c r="Q858" s="64"/>
      <c r="S858" s="64"/>
      <c r="T858" s="68"/>
      <c r="U858" s="64"/>
      <c r="V858" s="64"/>
      <c r="X858" s="69"/>
    </row>
    <row r="859">
      <c r="E859" s="64"/>
      <c r="F859" s="65"/>
      <c r="G859" s="66"/>
      <c r="H859" s="66"/>
      <c r="I859" s="64"/>
      <c r="J859" s="64"/>
      <c r="K859" s="64"/>
      <c r="L859" s="64"/>
      <c r="M859" s="64"/>
      <c r="N859" s="64"/>
      <c r="O859" s="64"/>
      <c r="P859" s="64"/>
      <c r="Q859" s="64"/>
      <c r="S859" s="64"/>
      <c r="T859" s="68"/>
      <c r="U859" s="64"/>
      <c r="V859" s="64"/>
      <c r="X859" s="69"/>
    </row>
    <row r="860">
      <c r="E860" s="64"/>
      <c r="F860" s="65"/>
      <c r="G860" s="66"/>
      <c r="H860" s="66"/>
      <c r="I860" s="64"/>
      <c r="J860" s="64"/>
      <c r="K860" s="64"/>
      <c r="L860" s="64"/>
      <c r="M860" s="64"/>
      <c r="N860" s="64"/>
      <c r="O860" s="64"/>
      <c r="P860" s="64"/>
      <c r="Q860" s="64"/>
      <c r="S860" s="64"/>
      <c r="T860" s="68"/>
      <c r="U860" s="64"/>
      <c r="V860" s="64"/>
      <c r="X860" s="69"/>
    </row>
    <row r="861">
      <c r="E861" s="64"/>
      <c r="F861" s="65"/>
      <c r="G861" s="66"/>
      <c r="H861" s="66"/>
      <c r="I861" s="64"/>
      <c r="J861" s="64"/>
      <c r="K861" s="64"/>
      <c r="L861" s="64"/>
      <c r="M861" s="64"/>
      <c r="N861" s="64"/>
      <c r="O861" s="64"/>
      <c r="P861" s="64"/>
      <c r="Q861" s="64"/>
      <c r="S861" s="64"/>
      <c r="T861" s="68"/>
      <c r="U861" s="64"/>
      <c r="V861" s="64"/>
      <c r="X861" s="69"/>
    </row>
    <row r="862">
      <c r="E862" s="64"/>
      <c r="F862" s="65"/>
      <c r="G862" s="66"/>
      <c r="H862" s="66"/>
      <c r="I862" s="64"/>
      <c r="J862" s="64"/>
      <c r="K862" s="64"/>
      <c r="L862" s="64"/>
      <c r="M862" s="64"/>
      <c r="N862" s="64"/>
      <c r="O862" s="64"/>
      <c r="P862" s="64"/>
      <c r="Q862" s="64"/>
      <c r="S862" s="64"/>
      <c r="T862" s="68"/>
      <c r="U862" s="64"/>
      <c r="V862" s="64"/>
      <c r="X862" s="69"/>
    </row>
    <row r="863">
      <c r="E863" s="64"/>
      <c r="F863" s="65"/>
      <c r="G863" s="66"/>
      <c r="H863" s="66"/>
      <c r="I863" s="64"/>
      <c r="J863" s="64"/>
      <c r="K863" s="64"/>
      <c r="L863" s="64"/>
      <c r="M863" s="64"/>
      <c r="N863" s="64"/>
      <c r="O863" s="64"/>
      <c r="P863" s="64"/>
      <c r="Q863" s="64"/>
      <c r="S863" s="64"/>
      <c r="T863" s="68"/>
      <c r="U863" s="64"/>
      <c r="V863" s="64"/>
      <c r="X863" s="69"/>
    </row>
    <row r="864">
      <c r="E864" s="64"/>
      <c r="F864" s="65"/>
      <c r="G864" s="66"/>
      <c r="H864" s="66"/>
      <c r="I864" s="64"/>
      <c r="J864" s="64"/>
      <c r="K864" s="64"/>
      <c r="L864" s="64"/>
      <c r="M864" s="64"/>
      <c r="N864" s="64"/>
      <c r="O864" s="64"/>
      <c r="P864" s="64"/>
      <c r="Q864" s="64"/>
      <c r="S864" s="64"/>
      <c r="T864" s="68"/>
      <c r="U864" s="64"/>
      <c r="V864" s="64"/>
      <c r="X864" s="69"/>
    </row>
    <row r="865">
      <c r="E865" s="64"/>
      <c r="F865" s="65"/>
      <c r="G865" s="66"/>
      <c r="H865" s="66"/>
      <c r="I865" s="64"/>
      <c r="J865" s="64"/>
      <c r="K865" s="64"/>
      <c r="L865" s="64"/>
      <c r="M865" s="64"/>
      <c r="N865" s="64"/>
      <c r="O865" s="64"/>
      <c r="P865" s="64"/>
      <c r="Q865" s="64"/>
      <c r="S865" s="64"/>
      <c r="T865" s="68"/>
      <c r="U865" s="64"/>
      <c r="V865" s="64"/>
      <c r="X865" s="69"/>
    </row>
    <row r="866">
      <c r="E866" s="64"/>
      <c r="F866" s="65"/>
      <c r="G866" s="66"/>
      <c r="H866" s="66"/>
      <c r="I866" s="64"/>
      <c r="J866" s="64"/>
      <c r="K866" s="64"/>
      <c r="L866" s="64"/>
      <c r="M866" s="64"/>
      <c r="N866" s="64"/>
      <c r="O866" s="64"/>
      <c r="P866" s="64"/>
      <c r="Q866" s="64"/>
      <c r="S866" s="64"/>
      <c r="T866" s="68"/>
      <c r="U866" s="64"/>
      <c r="V866" s="64"/>
      <c r="X866" s="69"/>
    </row>
    <row r="867">
      <c r="E867" s="64"/>
      <c r="F867" s="65"/>
      <c r="G867" s="66"/>
      <c r="H867" s="66"/>
      <c r="I867" s="64"/>
      <c r="J867" s="64"/>
      <c r="K867" s="64"/>
      <c r="L867" s="64"/>
      <c r="M867" s="64"/>
      <c r="N867" s="64"/>
      <c r="O867" s="64"/>
      <c r="P867" s="64"/>
      <c r="Q867" s="64"/>
      <c r="S867" s="64"/>
      <c r="T867" s="68"/>
      <c r="U867" s="64"/>
      <c r="V867" s="64"/>
      <c r="X867" s="69"/>
    </row>
    <row r="868">
      <c r="E868" s="64"/>
      <c r="F868" s="65"/>
      <c r="G868" s="66"/>
      <c r="H868" s="66"/>
      <c r="I868" s="64"/>
      <c r="J868" s="64"/>
      <c r="K868" s="64"/>
      <c r="L868" s="64"/>
      <c r="M868" s="64"/>
      <c r="N868" s="64"/>
      <c r="O868" s="64"/>
      <c r="P868" s="64"/>
      <c r="Q868" s="64"/>
      <c r="S868" s="64"/>
      <c r="T868" s="68"/>
      <c r="U868" s="64"/>
      <c r="V868" s="64"/>
      <c r="X868" s="69"/>
    </row>
    <row r="869">
      <c r="E869" s="64"/>
      <c r="F869" s="65"/>
      <c r="G869" s="66"/>
      <c r="H869" s="66"/>
      <c r="I869" s="64"/>
      <c r="J869" s="64"/>
      <c r="K869" s="64"/>
      <c r="L869" s="64"/>
      <c r="M869" s="64"/>
      <c r="N869" s="64"/>
      <c r="O869" s="64"/>
      <c r="P869" s="64"/>
      <c r="Q869" s="64"/>
      <c r="S869" s="64"/>
      <c r="T869" s="68"/>
      <c r="U869" s="64"/>
      <c r="V869" s="64"/>
      <c r="X869" s="69"/>
    </row>
    <row r="870">
      <c r="E870" s="64"/>
      <c r="F870" s="65"/>
      <c r="G870" s="66"/>
      <c r="H870" s="66"/>
      <c r="I870" s="64"/>
      <c r="J870" s="64"/>
      <c r="K870" s="64"/>
      <c r="L870" s="64"/>
      <c r="M870" s="64"/>
      <c r="N870" s="64"/>
      <c r="O870" s="64"/>
      <c r="P870" s="64"/>
      <c r="Q870" s="64"/>
      <c r="S870" s="64"/>
      <c r="T870" s="68"/>
      <c r="U870" s="64"/>
      <c r="V870" s="64"/>
      <c r="X870" s="69"/>
    </row>
    <row r="871">
      <c r="E871" s="64"/>
      <c r="F871" s="65"/>
      <c r="G871" s="66"/>
      <c r="H871" s="66"/>
      <c r="I871" s="64"/>
      <c r="J871" s="64"/>
      <c r="K871" s="64"/>
      <c r="L871" s="64"/>
      <c r="M871" s="64"/>
      <c r="N871" s="64"/>
      <c r="O871" s="64"/>
      <c r="P871" s="64"/>
      <c r="Q871" s="64"/>
      <c r="S871" s="64"/>
      <c r="T871" s="68"/>
      <c r="U871" s="64"/>
      <c r="V871" s="64"/>
      <c r="X871" s="69"/>
    </row>
    <row r="872">
      <c r="E872" s="64"/>
      <c r="F872" s="65"/>
      <c r="G872" s="66"/>
      <c r="H872" s="66"/>
      <c r="I872" s="64"/>
      <c r="J872" s="64"/>
      <c r="K872" s="64"/>
      <c r="L872" s="64"/>
      <c r="M872" s="64"/>
      <c r="N872" s="64"/>
      <c r="O872" s="64"/>
      <c r="P872" s="64"/>
      <c r="Q872" s="64"/>
      <c r="S872" s="64"/>
      <c r="T872" s="68"/>
      <c r="U872" s="64"/>
      <c r="V872" s="64"/>
      <c r="X872" s="69"/>
    </row>
    <row r="873">
      <c r="E873" s="64"/>
      <c r="F873" s="65"/>
      <c r="G873" s="66"/>
      <c r="H873" s="66"/>
      <c r="I873" s="64"/>
      <c r="J873" s="64"/>
      <c r="K873" s="64"/>
      <c r="L873" s="64"/>
      <c r="M873" s="64"/>
      <c r="N873" s="64"/>
      <c r="O873" s="64"/>
      <c r="P873" s="64"/>
      <c r="Q873" s="64"/>
      <c r="S873" s="64"/>
      <c r="T873" s="68"/>
      <c r="U873" s="64"/>
      <c r="V873" s="64"/>
      <c r="X873" s="69"/>
    </row>
    <row r="874">
      <c r="E874" s="64"/>
      <c r="F874" s="65"/>
      <c r="G874" s="66"/>
      <c r="H874" s="66"/>
      <c r="I874" s="64"/>
      <c r="J874" s="64"/>
      <c r="K874" s="64"/>
      <c r="L874" s="64"/>
      <c r="M874" s="64"/>
      <c r="N874" s="64"/>
      <c r="O874" s="64"/>
      <c r="P874" s="64"/>
      <c r="Q874" s="64"/>
      <c r="S874" s="64"/>
      <c r="T874" s="68"/>
      <c r="U874" s="64"/>
      <c r="V874" s="64"/>
      <c r="X874" s="69"/>
    </row>
    <row r="875">
      <c r="E875" s="64"/>
      <c r="F875" s="65"/>
      <c r="G875" s="66"/>
      <c r="H875" s="66"/>
      <c r="I875" s="64"/>
      <c r="J875" s="64"/>
      <c r="K875" s="64"/>
      <c r="L875" s="64"/>
      <c r="M875" s="64"/>
      <c r="N875" s="64"/>
      <c r="O875" s="64"/>
      <c r="P875" s="64"/>
      <c r="Q875" s="64"/>
      <c r="S875" s="64"/>
      <c r="T875" s="68"/>
      <c r="U875" s="64"/>
      <c r="V875" s="64"/>
      <c r="X875" s="69"/>
    </row>
    <row r="876">
      <c r="E876" s="64"/>
      <c r="F876" s="65"/>
      <c r="G876" s="66"/>
      <c r="H876" s="66"/>
      <c r="I876" s="64"/>
      <c r="J876" s="64"/>
      <c r="K876" s="64"/>
      <c r="L876" s="64"/>
      <c r="M876" s="64"/>
      <c r="N876" s="64"/>
      <c r="O876" s="64"/>
      <c r="P876" s="64"/>
      <c r="Q876" s="64"/>
      <c r="S876" s="64"/>
      <c r="T876" s="68"/>
      <c r="U876" s="64"/>
      <c r="V876" s="64"/>
      <c r="X876" s="69"/>
    </row>
    <row r="877">
      <c r="E877" s="64"/>
      <c r="F877" s="65"/>
      <c r="G877" s="66"/>
      <c r="H877" s="66"/>
      <c r="I877" s="64"/>
      <c r="J877" s="64"/>
      <c r="K877" s="64"/>
      <c r="L877" s="64"/>
      <c r="M877" s="64"/>
      <c r="N877" s="64"/>
      <c r="O877" s="64"/>
      <c r="P877" s="64"/>
      <c r="Q877" s="64"/>
      <c r="S877" s="64"/>
      <c r="T877" s="68"/>
      <c r="U877" s="64"/>
      <c r="V877" s="64"/>
      <c r="X877" s="69"/>
    </row>
    <row r="878">
      <c r="E878" s="64"/>
      <c r="F878" s="65"/>
      <c r="G878" s="66"/>
      <c r="H878" s="66"/>
      <c r="I878" s="64"/>
      <c r="J878" s="64"/>
      <c r="K878" s="64"/>
      <c r="L878" s="64"/>
      <c r="M878" s="64"/>
      <c r="N878" s="64"/>
      <c r="O878" s="64"/>
      <c r="P878" s="64"/>
      <c r="Q878" s="64"/>
      <c r="S878" s="64"/>
      <c r="T878" s="68"/>
      <c r="U878" s="64"/>
      <c r="V878" s="64"/>
      <c r="X878" s="69"/>
    </row>
    <row r="879">
      <c r="E879" s="64"/>
      <c r="F879" s="65"/>
      <c r="G879" s="66"/>
      <c r="H879" s="66"/>
      <c r="I879" s="64"/>
      <c r="J879" s="64"/>
      <c r="K879" s="64"/>
      <c r="L879" s="64"/>
      <c r="M879" s="64"/>
      <c r="N879" s="64"/>
      <c r="O879" s="64"/>
      <c r="P879" s="64"/>
      <c r="Q879" s="64"/>
      <c r="S879" s="64"/>
      <c r="T879" s="68"/>
      <c r="U879" s="64"/>
      <c r="V879" s="64"/>
      <c r="X879" s="69"/>
    </row>
    <row r="880">
      <c r="E880" s="64"/>
      <c r="F880" s="65"/>
      <c r="G880" s="66"/>
      <c r="H880" s="66"/>
      <c r="I880" s="64"/>
      <c r="J880" s="64"/>
      <c r="K880" s="64"/>
      <c r="L880" s="64"/>
      <c r="M880" s="64"/>
      <c r="N880" s="64"/>
      <c r="O880" s="64"/>
      <c r="P880" s="64"/>
      <c r="Q880" s="64"/>
      <c r="S880" s="64"/>
      <c r="T880" s="68"/>
      <c r="U880" s="64"/>
      <c r="V880" s="64"/>
      <c r="X880" s="69"/>
    </row>
    <row r="881">
      <c r="E881" s="64"/>
      <c r="F881" s="65"/>
      <c r="G881" s="66"/>
      <c r="H881" s="66"/>
      <c r="I881" s="64"/>
      <c r="J881" s="64"/>
      <c r="K881" s="64"/>
      <c r="L881" s="64"/>
      <c r="M881" s="64"/>
      <c r="N881" s="64"/>
      <c r="O881" s="64"/>
      <c r="P881" s="64"/>
      <c r="Q881" s="64"/>
      <c r="S881" s="64"/>
      <c r="T881" s="68"/>
      <c r="U881" s="64"/>
      <c r="V881" s="64"/>
      <c r="X881" s="69"/>
    </row>
    <row r="882">
      <c r="E882" s="64"/>
      <c r="F882" s="65"/>
      <c r="G882" s="66"/>
      <c r="H882" s="66"/>
      <c r="I882" s="64"/>
      <c r="J882" s="64"/>
      <c r="K882" s="64"/>
      <c r="L882" s="64"/>
      <c r="M882" s="64"/>
      <c r="N882" s="64"/>
      <c r="O882" s="64"/>
      <c r="P882" s="64"/>
      <c r="Q882" s="64"/>
      <c r="S882" s="64"/>
      <c r="T882" s="68"/>
      <c r="U882" s="64"/>
      <c r="V882" s="64"/>
      <c r="X882" s="69"/>
    </row>
    <row r="883">
      <c r="E883" s="64"/>
      <c r="F883" s="65"/>
      <c r="G883" s="66"/>
      <c r="H883" s="66"/>
      <c r="I883" s="64"/>
      <c r="J883" s="64"/>
      <c r="K883" s="64"/>
      <c r="L883" s="64"/>
      <c r="M883" s="64"/>
      <c r="N883" s="64"/>
      <c r="O883" s="64"/>
      <c r="P883" s="64"/>
      <c r="Q883" s="64"/>
      <c r="S883" s="64"/>
      <c r="T883" s="68"/>
      <c r="U883" s="64"/>
      <c r="V883" s="64"/>
      <c r="X883" s="69"/>
    </row>
    <row r="884">
      <c r="E884" s="64"/>
      <c r="F884" s="65"/>
      <c r="G884" s="66"/>
      <c r="H884" s="66"/>
      <c r="I884" s="64"/>
      <c r="J884" s="64"/>
      <c r="K884" s="64"/>
      <c r="L884" s="64"/>
      <c r="M884" s="64"/>
      <c r="N884" s="64"/>
      <c r="O884" s="64"/>
      <c r="P884" s="64"/>
      <c r="Q884" s="64"/>
      <c r="S884" s="64"/>
      <c r="T884" s="68"/>
      <c r="U884" s="64"/>
      <c r="V884" s="64"/>
      <c r="X884" s="69"/>
    </row>
    <row r="885">
      <c r="E885" s="64"/>
      <c r="F885" s="65"/>
      <c r="G885" s="66"/>
      <c r="H885" s="66"/>
      <c r="I885" s="64"/>
      <c r="J885" s="64"/>
      <c r="K885" s="64"/>
      <c r="L885" s="64"/>
      <c r="M885" s="64"/>
      <c r="N885" s="64"/>
      <c r="O885" s="64"/>
      <c r="P885" s="64"/>
      <c r="Q885" s="64"/>
      <c r="S885" s="64"/>
      <c r="T885" s="68"/>
      <c r="U885" s="64"/>
      <c r="V885" s="64"/>
      <c r="X885" s="69"/>
    </row>
    <row r="886">
      <c r="E886" s="64"/>
      <c r="F886" s="65"/>
      <c r="G886" s="66"/>
      <c r="H886" s="66"/>
      <c r="I886" s="64"/>
      <c r="J886" s="64"/>
      <c r="K886" s="64"/>
      <c r="L886" s="64"/>
      <c r="M886" s="64"/>
      <c r="N886" s="64"/>
      <c r="O886" s="64"/>
      <c r="P886" s="64"/>
      <c r="Q886" s="64"/>
      <c r="S886" s="64"/>
      <c r="T886" s="68"/>
      <c r="U886" s="64"/>
      <c r="V886" s="64"/>
      <c r="X886" s="69"/>
    </row>
    <row r="887">
      <c r="E887" s="64"/>
      <c r="F887" s="65"/>
      <c r="G887" s="66"/>
      <c r="H887" s="66"/>
      <c r="I887" s="64"/>
      <c r="J887" s="64"/>
      <c r="K887" s="64"/>
      <c r="L887" s="64"/>
      <c r="M887" s="64"/>
      <c r="N887" s="64"/>
      <c r="O887" s="64"/>
      <c r="P887" s="64"/>
      <c r="Q887" s="64"/>
      <c r="S887" s="64"/>
      <c r="T887" s="68"/>
      <c r="U887" s="64"/>
      <c r="V887" s="64"/>
      <c r="X887" s="69"/>
    </row>
    <row r="888">
      <c r="E888" s="64"/>
      <c r="F888" s="65"/>
      <c r="G888" s="66"/>
      <c r="H888" s="66"/>
      <c r="I888" s="64"/>
      <c r="J888" s="64"/>
      <c r="K888" s="64"/>
      <c r="L888" s="64"/>
      <c r="M888" s="64"/>
      <c r="N888" s="64"/>
      <c r="O888" s="64"/>
      <c r="P888" s="64"/>
      <c r="Q888" s="64"/>
      <c r="S888" s="64"/>
      <c r="T888" s="68"/>
      <c r="U888" s="64"/>
      <c r="V888" s="64"/>
      <c r="X888" s="69"/>
    </row>
    <row r="889">
      <c r="E889" s="64"/>
      <c r="F889" s="65"/>
      <c r="G889" s="66"/>
      <c r="H889" s="66"/>
      <c r="I889" s="64"/>
      <c r="J889" s="64"/>
      <c r="K889" s="64"/>
      <c r="L889" s="64"/>
      <c r="M889" s="64"/>
      <c r="N889" s="64"/>
      <c r="O889" s="64"/>
      <c r="P889" s="64"/>
      <c r="Q889" s="64"/>
      <c r="S889" s="64"/>
      <c r="T889" s="68"/>
      <c r="U889" s="64"/>
      <c r="V889" s="64"/>
      <c r="X889" s="69"/>
    </row>
    <row r="890">
      <c r="E890" s="64"/>
      <c r="F890" s="65"/>
      <c r="G890" s="66"/>
      <c r="H890" s="66"/>
      <c r="I890" s="64"/>
      <c r="J890" s="64"/>
      <c r="K890" s="64"/>
      <c r="L890" s="64"/>
      <c r="M890" s="64"/>
      <c r="N890" s="64"/>
      <c r="O890" s="64"/>
      <c r="P890" s="64"/>
      <c r="Q890" s="64"/>
      <c r="S890" s="64"/>
      <c r="T890" s="68"/>
      <c r="U890" s="64"/>
      <c r="V890" s="64"/>
      <c r="X890" s="69"/>
    </row>
    <row r="891">
      <c r="E891" s="64"/>
      <c r="F891" s="65"/>
      <c r="G891" s="66"/>
      <c r="H891" s="66"/>
      <c r="I891" s="64"/>
      <c r="J891" s="64"/>
      <c r="K891" s="64"/>
      <c r="L891" s="64"/>
      <c r="M891" s="64"/>
      <c r="N891" s="64"/>
      <c r="O891" s="64"/>
      <c r="P891" s="64"/>
      <c r="Q891" s="64"/>
      <c r="S891" s="64"/>
      <c r="T891" s="68"/>
      <c r="U891" s="64"/>
      <c r="V891" s="64"/>
      <c r="X891" s="69"/>
    </row>
    <row r="892">
      <c r="E892" s="64"/>
      <c r="F892" s="65"/>
      <c r="G892" s="66"/>
      <c r="H892" s="66"/>
      <c r="I892" s="64"/>
      <c r="J892" s="64"/>
      <c r="K892" s="64"/>
      <c r="L892" s="64"/>
      <c r="M892" s="64"/>
      <c r="N892" s="64"/>
      <c r="O892" s="64"/>
      <c r="P892" s="64"/>
      <c r="Q892" s="64"/>
      <c r="S892" s="64"/>
      <c r="T892" s="68"/>
      <c r="U892" s="64"/>
      <c r="V892" s="64"/>
      <c r="X892" s="69"/>
    </row>
    <row r="893">
      <c r="E893" s="64"/>
      <c r="F893" s="65"/>
      <c r="G893" s="66"/>
      <c r="H893" s="66"/>
      <c r="I893" s="64"/>
      <c r="J893" s="64"/>
      <c r="K893" s="64"/>
      <c r="L893" s="64"/>
      <c r="M893" s="64"/>
      <c r="N893" s="64"/>
      <c r="O893" s="64"/>
      <c r="P893" s="64"/>
      <c r="Q893" s="64"/>
      <c r="S893" s="64"/>
      <c r="T893" s="68"/>
      <c r="U893" s="64"/>
      <c r="V893" s="64"/>
      <c r="X893" s="69"/>
    </row>
    <row r="894">
      <c r="E894" s="64"/>
      <c r="F894" s="65"/>
      <c r="G894" s="66"/>
      <c r="H894" s="66"/>
      <c r="I894" s="64"/>
      <c r="J894" s="64"/>
      <c r="K894" s="64"/>
      <c r="L894" s="64"/>
      <c r="M894" s="64"/>
      <c r="N894" s="64"/>
      <c r="O894" s="64"/>
      <c r="P894" s="64"/>
      <c r="Q894" s="64"/>
      <c r="S894" s="64"/>
      <c r="T894" s="68"/>
      <c r="U894" s="64"/>
      <c r="V894" s="64"/>
      <c r="X894" s="69"/>
    </row>
    <row r="895">
      <c r="E895" s="64"/>
      <c r="F895" s="65"/>
      <c r="G895" s="66"/>
      <c r="H895" s="66"/>
      <c r="I895" s="64"/>
      <c r="J895" s="64"/>
      <c r="K895" s="64"/>
      <c r="L895" s="64"/>
      <c r="M895" s="64"/>
      <c r="N895" s="64"/>
      <c r="O895" s="64"/>
      <c r="P895" s="64"/>
      <c r="Q895" s="64"/>
      <c r="S895" s="64"/>
      <c r="T895" s="68"/>
      <c r="U895" s="64"/>
      <c r="V895" s="64"/>
      <c r="X895" s="69"/>
    </row>
    <row r="896">
      <c r="E896" s="64"/>
      <c r="F896" s="65"/>
      <c r="G896" s="66"/>
      <c r="H896" s="66"/>
      <c r="I896" s="64"/>
      <c r="J896" s="64"/>
      <c r="K896" s="64"/>
      <c r="L896" s="64"/>
      <c r="M896" s="64"/>
      <c r="N896" s="64"/>
      <c r="O896" s="64"/>
      <c r="P896" s="64"/>
      <c r="Q896" s="64"/>
      <c r="S896" s="64"/>
      <c r="T896" s="68"/>
      <c r="U896" s="64"/>
      <c r="V896" s="64"/>
      <c r="X896" s="69"/>
    </row>
    <row r="897">
      <c r="E897" s="64"/>
      <c r="F897" s="65"/>
      <c r="G897" s="66"/>
      <c r="H897" s="66"/>
      <c r="I897" s="64"/>
      <c r="J897" s="64"/>
      <c r="K897" s="64"/>
      <c r="L897" s="64"/>
      <c r="M897" s="64"/>
      <c r="N897" s="64"/>
      <c r="O897" s="64"/>
      <c r="P897" s="64"/>
      <c r="Q897" s="64"/>
      <c r="S897" s="64"/>
      <c r="T897" s="68"/>
      <c r="U897" s="64"/>
      <c r="V897" s="64"/>
      <c r="X897" s="69"/>
    </row>
    <row r="898">
      <c r="E898" s="64"/>
      <c r="F898" s="65"/>
      <c r="G898" s="66"/>
      <c r="H898" s="66"/>
      <c r="I898" s="64"/>
      <c r="J898" s="64"/>
      <c r="K898" s="64"/>
      <c r="L898" s="64"/>
      <c r="M898" s="64"/>
      <c r="N898" s="64"/>
      <c r="O898" s="64"/>
      <c r="P898" s="64"/>
      <c r="Q898" s="64"/>
      <c r="S898" s="64"/>
      <c r="T898" s="68"/>
      <c r="U898" s="64"/>
      <c r="V898" s="64"/>
      <c r="X898" s="69"/>
    </row>
    <row r="899">
      <c r="E899" s="64"/>
      <c r="F899" s="65"/>
      <c r="G899" s="66"/>
      <c r="H899" s="66"/>
      <c r="I899" s="64"/>
      <c r="J899" s="64"/>
      <c r="K899" s="64"/>
      <c r="L899" s="64"/>
      <c r="M899" s="64"/>
      <c r="N899" s="64"/>
      <c r="O899" s="64"/>
      <c r="P899" s="64"/>
      <c r="Q899" s="64"/>
      <c r="S899" s="64"/>
      <c r="T899" s="68"/>
      <c r="U899" s="64"/>
      <c r="V899" s="64"/>
      <c r="X899" s="69"/>
    </row>
    <row r="900">
      <c r="E900" s="64"/>
      <c r="F900" s="65"/>
      <c r="G900" s="66"/>
      <c r="H900" s="66"/>
      <c r="I900" s="64"/>
      <c r="J900" s="64"/>
      <c r="K900" s="64"/>
      <c r="L900" s="64"/>
      <c r="M900" s="64"/>
      <c r="N900" s="64"/>
      <c r="O900" s="64"/>
      <c r="P900" s="64"/>
      <c r="Q900" s="64"/>
      <c r="S900" s="64"/>
      <c r="T900" s="68"/>
      <c r="U900" s="64"/>
      <c r="V900" s="64"/>
      <c r="X900" s="69"/>
    </row>
    <row r="901">
      <c r="E901" s="64"/>
      <c r="F901" s="65"/>
      <c r="G901" s="66"/>
      <c r="H901" s="66"/>
      <c r="I901" s="64"/>
      <c r="J901" s="64"/>
      <c r="K901" s="64"/>
      <c r="L901" s="64"/>
      <c r="M901" s="64"/>
      <c r="N901" s="64"/>
      <c r="O901" s="64"/>
      <c r="P901" s="64"/>
      <c r="Q901" s="64"/>
      <c r="S901" s="64"/>
      <c r="T901" s="68"/>
      <c r="U901" s="64"/>
      <c r="V901" s="64"/>
      <c r="X901" s="69"/>
    </row>
    <row r="902">
      <c r="E902" s="64"/>
      <c r="F902" s="65"/>
      <c r="G902" s="66"/>
      <c r="H902" s="66"/>
      <c r="I902" s="64"/>
      <c r="J902" s="64"/>
      <c r="K902" s="64"/>
      <c r="L902" s="64"/>
      <c r="M902" s="64"/>
      <c r="N902" s="64"/>
      <c r="O902" s="64"/>
      <c r="P902" s="64"/>
      <c r="Q902" s="64"/>
      <c r="S902" s="64"/>
      <c r="T902" s="68"/>
      <c r="U902" s="64"/>
      <c r="V902" s="64"/>
      <c r="X902" s="69"/>
    </row>
    <row r="903">
      <c r="E903" s="64"/>
      <c r="F903" s="65"/>
      <c r="G903" s="66"/>
      <c r="H903" s="66"/>
      <c r="I903" s="64"/>
      <c r="J903" s="64"/>
      <c r="K903" s="64"/>
      <c r="L903" s="64"/>
      <c r="M903" s="64"/>
      <c r="N903" s="64"/>
      <c r="O903" s="64"/>
      <c r="P903" s="64"/>
      <c r="Q903" s="64"/>
      <c r="S903" s="64"/>
      <c r="T903" s="68"/>
      <c r="U903" s="64"/>
      <c r="V903" s="64"/>
      <c r="X903" s="69"/>
    </row>
    <row r="904">
      <c r="E904" s="64"/>
      <c r="F904" s="65"/>
      <c r="G904" s="66"/>
      <c r="H904" s="66"/>
      <c r="I904" s="64"/>
      <c r="J904" s="64"/>
      <c r="K904" s="64"/>
      <c r="L904" s="64"/>
      <c r="M904" s="64"/>
      <c r="N904" s="64"/>
      <c r="O904" s="64"/>
      <c r="P904" s="64"/>
      <c r="Q904" s="64"/>
      <c r="S904" s="64"/>
      <c r="T904" s="68"/>
      <c r="U904" s="64"/>
      <c r="V904" s="64"/>
      <c r="X904" s="69"/>
    </row>
    <row r="905">
      <c r="E905" s="64"/>
      <c r="F905" s="65"/>
      <c r="G905" s="66"/>
      <c r="H905" s="66"/>
      <c r="I905" s="64"/>
      <c r="J905" s="64"/>
      <c r="K905" s="64"/>
      <c r="L905" s="64"/>
      <c r="M905" s="64"/>
      <c r="N905" s="64"/>
      <c r="O905" s="64"/>
      <c r="P905" s="64"/>
      <c r="Q905" s="64"/>
      <c r="S905" s="64"/>
      <c r="T905" s="68"/>
      <c r="U905" s="64"/>
      <c r="V905" s="64"/>
      <c r="X905" s="69"/>
    </row>
    <row r="906">
      <c r="E906" s="64"/>
      <c r="F906" s="65"/>
      <c r="G906" s="66"/>
      <c r="H906" s="66"/>
      <c r="I906" s="64"/>
      <c r="J906" s="64"/>
      <c r="K906" s="64"/>
      <c r="L906" s="64"/>
      <c r="M906" s="64"/>
      <c r="N906" s="64"/>
      <c r="O906" s="64"/>
      <c r="P906" s="64"/>
      <c r="Q906" s="64"/>
      <c r="S906" s="64"/>
      <c r="T906" s="68"/>
      <c r="U906" s="64"/>
      <c r="V906" s="64"/>
      <c r="X906" s="69"/>
    </row>
    <row r="907">
      <c r="E907" s="64"/>
      <c r="F907" s="65"/>
      <c r="G907" s="66"/>
      <c r="H907" s="66"/>
      <c r="I907" s="64"/>
      <c r="J907" s="64"/>
      <c r="K907" s="64"/>
      <c r="L907" s="64"/>
      <c r="M907" s="64"/>
      <c r="N907" s="64"/>
      <c r="O907" s="64"/>
      <c r="P907" s="64"/>
      <c r="Q907" s="64"/>
      <c r="S907" s="64"/>
      <c r="T907" s="68"/>
      <c r="U907" s="64"/>
      <c r="V907" s="64"/>
      <c r="X907" s="69"/>
    </row>
    <row r="908">
      <c r="E908" s="64"/>
      <c r="F908" s="65"/>
      <c r="G908" s="66"/>
      <c r="H908" s="66"/>
      <c r="I908" s="64"/>
      <c r="J908" s="64"/>
      <c r="K908" s="64"/>
      <c r="L908" s="64"/>
      <c r="M908" s="64"/>
      <c r="N908" s="64"/>
      <c r="O908" s="64"/>
      <c r="P908" s="64"/>
      <c r="Q908" s="64"/>
      <c r="S908" s="64"/>
      <c r="T908" s="68"/>
      <c r="U908" s="64"/>
      <c r="V908" s="64"/>
      <c r="X908" s="69"/>
    </row>
    <row r="909">
      <c r="E909" s="64"/>
      <c r="F909" s="65"/>
      <c r="G909" s="66"/>
      <c r="H909" s="66"/>
      <c r="I909" s="64"/>
      <c r="J909" s="64"/>
      <c r="K909" s="64"/>
      <c r="L909" s="64"/>
      <c r="M909" s="64"/>
      <c r="N909" s="64"/>
      <c r="O909" s="64"/>
      <c r="P909" s="64"/>
      <c r="Q909" s="64"/>
      <c r="S909" s="64"/>
      <c r="T909" s="68"/>
      <c r="U909" s="64"/>
      <c r="V909" s="64"/>
      <c r="X909" s="69"/>
    </row>
    <row r="910">
      <c r="E910" s="64"/>
      <c r="F910" s="65"/>
      <c r="G910" s="66"/>
      <c r="H910" s="66"/>
      <c r="I910" s="64"/>
      <c r="J910" s="64"/>
      <c r="K910" s="64"/>
      <c r="L910" s="64"/>
      <c r="M910" s="64"/>
      <c r="N910" s="64"/>
      <c r="O910" s="64"/>
      <c r="P910" s="64"/>
      <c r="Q910" s="64"/>
      <c r="S910" s="64"/>
      <c r="T910" s="68"/>
      <c r="U910" s="64"/>
      <c r="V910" s="64"/>
      <c r="X910" s="69"/>
    </row>
    <row r="911">
      <c r="E911" s="64"/>
      <c r="F911" s="65"/>
      <c r="G911" s="66"/>
      <c r="H911" s="66"/>
      <c r="I911" s="64"/>
      <c r="J911" s="64"/>
      <c r="K911" s="64"/>
      <c r="L911" s="64"/>
      <c r="M911" s="64"/>
      <c r="N911" s="64"/>
      <c r="O911" s="64"/>
      <c r="P911" s="64"/>
      <c r="Q911" s="64"/>
      <c r="S911" s="64"/>
      <c r="T911" s="68"/>
      <c r="U911" s="64"/>
      <c r="V911" s="64"/>
      <c r="X911" s="69"/>
    </row>
    <row r="912">
      <c r="E912" s="64"/>
      <c r="F912" s="65"/>
      <c r="G912" s="66"/>
      <c r="H912" s="66"/>
      <c r="I912" s="64"/>
      <c r="J912" s="64"/>
      <c r="K912" s="64"/>
      <c r="L912" s="64"/>
      <c r="M912" s="64"/>
      <c r="N912" s="64"/>
      <c r="O912" s="64"/>
      <c r="P912" s="64"/>
      <c r="Q912" s="64"/>
      <c r="S912" s="64"/>
      <c r="T912" s="68"/>
      <c r="U912" s="64"/>
      <c r="V912" s="64"/>
      <c r="X912" s="69"/>
    </row>
    <row r="913">
      <c r="E913" s="64"/>
      <c r="F913" s="65"/>
      <c r="G913" s="66"/>
      <c r="H913" s="66"/>
      <c r="I913" s="64"/>
      <c r="J913" s="64"/>
      <c r="K913" s="64"/>
      <c r="L913" s="64"/>
      <c r="M913" s="64"/>
      <c r="N913" s="64"/>
      <c r="O913" s="64"/>
      <c r="P913" s="64"/>
      <c r="Q913" s="64"/>
      <c r="S913" s="64"/>
      <c r="T913" s="68"/>
      <c r="U913" s="64"/>
      <c r="V913" s="64"/>
      <c r="X913" s="69"/>
    </row>
    <row r="914">
      <c r="E914" s="64"/>
      <c r="F914" s="65"/>
      <c r="G914" s="66"/>
      <c r="H914" s="66"/>
      <c r="I914" s="64"/>
      <c r="J914" s="64"/>
      <c r="K914" s="64"/>
      <c r="L914" s="64"/>
      <c r="M914" s="64"/>
      <c r="N914" s="64"/>
      <c r="O914" s="64"/>
      <c r="P914" s="64"/>
      <c r="Q914" s="64"/>
      <c r="S914" s="64"/>
      <c r="T914" s="68"/>
      <c r="U914" s="64"/>
      <c r="V914" s="64"/>
      <c r="X914" s="69"/>
    </row>
    <row r="915">
      <c r="E915" s="64"/>
      <c r="F915" s="65"/>
      <c r="G915" s="66"/>
      <c r="H915" s="66"/>
      <c r="I915" s="64"/>
      <c r="J915" s="64"/>
      <c r="K915" s="64"/>
      <c r="L915" s="64"/>
      <c r="M915" s="64"/>
      <c r="N915" s="64"/>
      <c r="O915" s="64"/>
      <c r="P915" s="64"/>
      <c r="Q915" s="64"/>
      <c r="S915" s="64"/>
      <c r="T915" s="68"/>
      <c r="U915" s="64"/>
      <c r="V915" s="64"/>
      <c r="X915" s="69"/>
    </row>
    <row r="916">
      <c r="E916" s="64"/>
      <c r="F916" s="65"/>
      <c r="G916" s="66"/>
      <c r="H916" s="66"/>
      <c r="I916" s="64"/>
      <c r="J916" s="64"/>
      <c r="K916" s="64"/>
      <c r="L916" s="64"/>
      <c r="M916" s="64"/>
      <c r="N916" s="64"/>
      <c r="O916" s="64"/>
      <c r="P916" s="64"/>
      <c r="Q916" s="64"/>
      <c r="S916" s="64"/>
      <c r="T916" s="68"/>
      <c r="U916" s="64"/>
      <c r="V916" s="64"/>
      <c r="X916" s="69"/>
    </row>
    <row r="917">
      <c r="E917" s="64"/>
      <c r="F917" s="65"/>
      <c r="G917" s="66"/>
      <c r="H917" s="66"/>
      <c r="I917" s="64"/>
      <c r="J917" s="64"/>
      <c r="K917" s="64"/>
      <c r="L917" s="64"/>
      <c r="M917" s="64"/>
      <c r="N917" s="64"/>
      <c r="O917" s="64"/>
      <c r="P917" s="64"/>
      <c r="Q917" s="64"/>
      <c r="S917" s="64"/>
      <c r="T917" s="68"/>
      <c r="U917" s="64"/>
      <c r="V917" s="64"/>
      <c r="X917" s="69"/>
    </row>
    <row r="918">
      <c r="E918" s="64"/>
      <c r="F918" s="65"/>
      <c r="G918" s="66"/>
      <c r="H918" s="66"/>
      <c r="I918" s="64"/>
      <c r="J918" s="64"/>
      <c r="K918" s="64"/>
      <c r="L918" s="64"/>
      <c r="M918" s="64"/>
      <c r="N918" s="64"/>
      <c r="O918" s="64"/>
      <c r="P918" s="64"/>
      <c r="Q918" s="64"/>
      <c r="S918" s="64"/>
      <c r="T918" s="68"/>
      <c r="U918" s="64"/>
      <c r="V918" s="64"/>
      <c r="X918" s="69"/>
    </row>
    <row r="919">
      <c r="E919" s="64"/>
      <c r="F919" s="65"/>
      <c r="G919" s="66"/>
      <c r="H919" s="66"/>
      <c r="I919" s="64"/>
      <c r="J919" s="64"/>
      <c r="K919" s="64"/>
      <c r="L919" s="64"/>
      <c r="M919" s="64"/>
      <c r="N919" s="64"/>
      <c r="O919" s="64"/>
      <c r="P919" s="64"/>
      <c r="Q919" s="64"/>
      <c r="S919" s="64"/>
      <c r="T919" s="68"/>
      <c r="U919" s="64"/>
      <c r="V919" s="64"/>
      <c r="X919" s="69"/>
    </row>
    <row r="920">
      <c r="E920" s="64"/>
      <c r="F920" s="65"/>
      <c r="G920" s="66"/>
      <c r="H920" s="66"/>
      <c r="I920" s="64"/>
      <c r="J920" s="64"/>
      <c r="K920" s="64"/>
      <c r="L920" s="64"/>
      <c r="M920" s="64"/>
      <c r="N920" s="64"/>
      <c r="O920" s="64"/>
      <c r="P920" s="64"/>
      <c r="Q920" s="64"/>
      <c r="S920" s="64"/>
      <c r="T920" s="68"/>
      <c r="U920" s="64"/>
      <c r="V920" s="64"/>
      <c r="X920" s="69"/>
    </row>
    <row r="921">
      <c r="E921" s="64"/>
      <c r="F921" s="65"/>
      <c r="G921" s="66"/>
      <c r="H921" s="66"/>
      <c r="I921" s="64"/>
      <c r="J921" s="64"/>
      <c r="K921" s="64"/>
      <c r="L921" s="64"/>
      <c r="M921" s="64"/>
      <c r="N921" s="64"/>
      <c r="O921" s="64"/>
      <c r="P921" s="64"/>
      <c r="Q921" s="64"/>
      <c r="S921" s="64"/>
      <c r="T921" s="68"/>
      <c r="U921" s="64"/>
      <c r="V921" s="64"/>
      <c r="X921" s="69"/>
    </row>
    <row r="922">
      <c r="E922" s="64"/>
      <c r="F922" s="65"/>
      <c r="G922" s="66"/>
      <c r="H922" s="66"/>
      <c r="I922" s="64"/>
      <c r="J922" s="64"/>
      <c r="K922" s="64"/>
      <c r="L922" s="64"/>
      <c r="M922" s="64"/>
      <c r="N922" s="64"/>
      <c r="O922" s="64"/>
      <c r="P922" s="64"/>
      <c r="Q922" s="64"/>
      <c r="S922" s="64"/>
      <c r="T922" s="68"/>
      <c r="U922" s="64"/>
      <c r="V922" s="64"/>
      <c r="X922" s="69"/>
    </row>
    <row r="923">
      <c r="E923" s="64"/>
      <c r="F923" s="65"/>
      <c r="G923" s="66"/>
      <c r="H923" s="66"/>
      <c r="I923" s="64"/>
      <c r="J923" s="64"/>
      <c r="K923" s="64"/>
      <c r="L923" s="64"/>
      <c r="M923" s="64"/>
      <c r="N923" s="64"/>
      <c r="O923" s="64"/>
      <c r="P923" s="64"/>
      <c r="Q923" s="64"/>
      <c r="S923" s="64"/>
      <c r="T923" s="68"/>
      <c r="U923" s="64"/>
      <c r="V923" s="64"/>
      <c r="X923" s="69"/>
    </row>
    <row r="924">
      <c r="E924" s="64"/>
      <c r="F924" s="65"/>
      <c r="G924" s="66"/>
      <c r="H924" s="66"/>
      <c r="I924" s="64"/>
      <c r="J924" s="64"/>
      <c r="K924" s="64"/>
      <c r="L924" s="64"/>
      <c r="M924" s="64"/>
      <c r="N924" s="64"/>
      <c r="O924" s="64"/>
      <c r="P924" s="64"/>
      <c r="Q924" s="64"/>
      <c r="S924" s="64"/>
      <c r="T924" s="68"/>
      <c r="U924" s="64"/>
      <c r="V924" s="64"/>
      <c r="X924" s="69"/>
    </row>
    <row r="925">
      <c r="E925" s="64"/>
      <c r="F925" s="65"/>
      <c r="G925" s="66"/>
      <c r="H925" s="66"/>
      <c r="I925" s="64"/>
      <c r="J925" s="64"/>
      <c r="K925" s="64"/>
      <c r="L925" s="64"/>
      <c r="M925" s="64"/>
      <c r="N925" s="64"/>
      <c r="O925" s="64"/>
      <c r="P925" s="64"/>
      <c r="Q925" s="64"/>
      <c r="S925" s="64"/>
      <c r="T925" s="68"/>
      <c r="U925" s="64"/>
      <c r="V925" s="64"/>
      <c r="X925" s="69"/>
    </row>
    <row r="926">
      <c r="E926" s="64"/>
      <c r="F926" s="65"/>
      <c r="G926" s="66"/>
      <c r="H926" s="66"/>
      <c r="I926" s="64"/>
      <c r="J926" s="64"/>
      <c r="K926" s="64"/>
      <c r="L926" s="64"/>
      <c r="M926" s="64"/>
      <c r="N926" s="64"/>
      <c r="O926" s="64"/>
      <c r="P926" s="64"/>
      <c r="Q926" s="64"/>
      <c r="S926" s="64"/>
      <c r="T926" s="68"/>
      <c r="U926" s="64"/>
      <c r="V926" s="64"/>
      <c r="X926" s="69"/>
    </row>
    <row r="927">
      <c r="E927" s="64"/>
      <c r="F927" s="65"/>
      <c r="G927" s="66"/>
      <c r="H927" s="66"/>
      <c r="I927" s="64"/>
      <c r="J927" s="64"/>
      <c r="K927" s="64"/>
      <c r="L927" s="64"/>
      <c r="M927" s="64"/>
      <c r="N927" s="64"/>
      <c r="O927" s="64"/>
      <c r="P927" s="64"/>
      <c r="Q927" s="64"/>
      <c r="S927" s="64"/>
      <c r="T927" s="68"/>
      <c r="U927" s="64"/>
      <c r="V927" s="64"/>
      <c r="X927" s="69"/>
    </row>
    <row r="928">
      <c r="E928" s="64"/>
      <c r="F928" s="65"/>
      <c r="G928" s="66"/>
      <c r="H928" s="66"/>
      <c r="I928" s="64"/>
      <c r="J928" s="64"/>
      <c r="K928" s="64"/>
      <c r="L928" s="64"/>
      <c r="M928" s="64"/>
      <c r="N928" s="64"/>
      <c r="O928" s="64"/>
      <c r="P928" s="64"/>
      <c r="Q928" s="64"/>
      <c r="S928" s="64"/>
      <c r="T928" s="68"/>
      <c r="U928" s="64"/>
      <c r="V928" s="64"/>
      <c r="X928" s="69"/>
    </row>
    <row r="929">
      <c r="E929" s="64"/>
      <c r="F929" s="65"/>
      <c r="G929" s="66"/>
      <c r="H929" s="66"/>
      <c r="I929" s="64"/>
      <c r="J929" s="64"/>
      <c r="K929" s="64"/>
      <c r="L929" s="64"/>
      <c r="M929" s="64"/>
      <c r="N929" s="64"/>
      <c r="O929" s="64"/>
      <c r="P929" s="64"/>
      <c r="Q929" s="64"/>
      <c r="S929" s="64"/>
      <c r="T929" s="68"/>
      <c r="U929" s="64"/>
      <c r="V929" s="64"/>
      <c r="X929" s="69"/>
    </row>
    <row r="930">
      <c r="E930" s="64"/>
      <c r="F930" s="65"/>
      <c r="G930" s="66"/>
      <c r="H930" s="66"/>
      <c r="I930" s="64"/>
      <c r="J930" s="64"/>
      <c r="K930" s="64"/>
      <c r="L930" s="64"/>
      <c r="M930" s="64"/>
      <c r="N930" s="64"/>
      <c r="O930" s="64"/>
      <c r="P930" s="64"/>
      <c r="Q930" s="64"/>
      <c r="S930" s="64"/>
      <c r="T930" s="68"/>
      <c r="U930" s="64"/>
      <c r="V930" s="64"/>
      <c r="X930" s="69"/>
    </row>
    <row r="931">
      <c r="E931" s="64"/>
      <c r="F931" s="65"/>
      <c r="G931" s="66"/>
      <c r="H931" s="66"/>
      <c r="I931" s="64"/>
      <c r="J931" s="64"/>
      <c r="K931" s="64"/>
      <c r="L931" s="64"/>
      <c r="M931" s="64"/>
      <c r="N931" s="64"/>
      <c r="O931" s="64"/>
      <c r="P931" s="64"/>
      <c r="Q931" s="64"/>
      <c r="S931" s="64"/>
      <c r="T931" s="68"/>
      <c r="U931" s="64"/>
      <c r="V931" s="64"/>
      <c r="X931" s="69"/>
    </row>
    <row r="932">
      <c r="E932" s="64"/>
      <c r="F932" s="65"/>
      <c r="G932" s="66"/>
      <c r="H932" s="66"/>
      <c r="I932" s="64"/>
      <c r="J932" s="64"/>
      <c r="K932" s="64"/>
      <c r="L932" s="64"/>
      <c r="M932" s="64"/>
      <c r="N932" s="64"/>
      <c r="O932" s="64"/>
      <c r="P932" s="64"/>
      <c r="Q932" s="64"/>
      <c r="S932" s="64"/>
      <c r="T932" s="68"/>
      <c r="U932" s="64"/>
      <c r="V932" s="64"/>
      <c r="X932" s="69"/>
    </row>
    <row r="933">
      <c r="E933" s="64"/>
      <c r="F933" s="65"/>
      <c r="G933" s="66"/>
      <c r="H933" s="66"/>
      <c r="I933" s="64"/>
      <c r="J933" s="64"/>
      <c r="K933" s="64"/>
      <c r="L933" s="64"/>
      <c r="M933" s="64"/>
      <c r="N933" s="64"/>
      <c r="O933" s="64"/>
      <c r="P933" s="64"/>
      <c r="Q933" s="64"/>
      <c r="S933" s="64"/>
      <c r="T933" s="68"/>
      <c r="U933" s="64"/>
      <c r="V933" s="64"/>
      <c r="X933" s="69"/>
    </row>
    <row r="934">
      <c r="E934" s="64"/>
      <c r="F934" s="65"/>
      <c r="G934" s="66"/>
      <c r="H934" s="66"/>
      <c r="I934" s="64"/>
      <c r="J934" s="64"/>
      <c r="K934" s="64"/>
      <c r="L934" s="64"/>
      <c r="M934" s="64"/>
      <c r="N934" s="64"/>
      <c r="O934" s="64"/>
      <c r="P934" s="64"/>
      <c r="Q934" s="64"/>
      <c r="S934" s="64"/>
      <c r="T934" s="68"/>
      <c r="U934" s="64"/>
      <c r="V934" s="64"/>
      <c r="X934" s="69"/>
    </row>
    <row r="935">
      <c r="E935" s="64"/>
      <c r="F935" s="65"/>
      <c r="G935" s="66"/>
      <c r="H935" s="66"/>
      <c r="I935" s="64"/>
      <c r="J935" s="64"/>
      <c r="K935" s="64"/>
      <c r="L935" s="64"/>
      <c r="M935" s="64"/>
      <c r="N935" s="64"/>
      <c r="O935" s="64"/>
      <c r="P935" s="64"/>
      <c r="Q935" s="64"/>
      <c r="S935" s="64"/>
      <c r="T935" s="68"/>
      <c r="U935" s="64"/>
      <c r="V935" s="64"/>
      <c r="X935" s="69"/>
    </row>
    <row r="936">
      <c r="E936" s="64"/>
      <c r="F936" s="65"/>
      <c r="G936" s="66"/>
      <c r="H936" s="66"/>
      <c r="I936" s="64"/>
      <c r="J936" s="64"/>
      <c r="K936" s="64"/>
      <c r="L936" s="64"/>
      <c r="M936" s="64"/>
      <c r="N936" s="64"/>
      <c r="O936" s="64"/>
      <c r="P936" s="64"/>
      <c r="Q936" s="64"/>
      <c r="S936" s="64"/>
      <c r="T936" s="68"/>
      <c r="U936" s="64"/>
      <c r="V936" s="64"/>
      <c r="X936" s="69"/>
    </row>
    <row r="937">
      <c r="E937" s="64"/>
      <c r="F937" s="65"/>
      <c r="G937" s="66"/>
      <c r="H937" s="66"/>
      <c r="I937" s="64"/>
      <c r="J937" s="64"/>
      <c r="K937" s="64"/>
      <c r="L937" s="64"/>
      <c r="M937" s="64"/>
      <c r="N937" s="64"/>
      <c r="O937" s="64"/>
      <c r="P937" s="64"/>
      <c r="Q937" s="64"/>
      <c r="S937" s="64"/>
      <c r="T937" s="68"/>
      <c r="U937" s="64"/>
      <c r="V937" s="64"/>
      <c r="X937" s="69"/>
    </row>
    <row r="938">
      <c r="E938" s="64"/>
      <c r="F938" s="65"/>
      <c r="G938" s="66"/>
      <c r="H938" s="66"/>
      <c r="I938" s="64"/>
      <c r="J938" s="64"/>
      <c r="K938" s="64"/>
      <c r="L938" s="64"/>
      <c r="M938" s="64"/>
      <c r="N938" s="64"/>
      <c r="O938" s="64"/>
      <c r="P938" s="64"/>
      <c r="Q938" s="64"/>
      <c r="S938" s="64"/>
      <c r="T938" s="68"/>
      <c r="U938" s="64"/>
      <c r="V938" s="64"/>
      <c r="X938" s="69"/>
    </row>
    <row r="939">
      <c r="E939" s="64"/>
      <c r="F939" s="65"/>
      <c r="G939" s="66"/>
      <c r="H939" s="66"/>
      <c r="I939" s="64"/>
      <c r="J939" s="64"/>
      <c r="K939" s="64"/>
      <c r="L939" s="64"/>
      <c r="M939" s="64"/>
      <c r="N939" s="64"/>
      <c r="O939" s="64"/>
      <c r="P939" s="64"/>
      <c r="Q939" s="64"/>
      <c r="S939" s="64"/>
      <c r="T939" s="68"/>
      <c r="U939" s="64"/>
      <c r="V939" s="64"/>
      <c r="X939" s="69"/>
    </row>
    <row r="940">
      <c r="E940" s="64"/>
      <c r="F940" s="65"/>
      <c r="G940" s="66"/>
      <c r="H940" s="66"/>
      <c r="I940" s="64"/>
      <c r="J940" s="64"/>
      <c r="K940" s="64"/>
      <c r="L940" s="64"/>
      <c r="M940" s="64"/>
      <c r="N940" s="64"/>
      <c r="O940" s="64"/>
      <c r="P940" s="64"/>
      <c r="Q940" s="64"/>
      <c r="S940" s="64"/>
      <c r="T940" s="68"/>
      <c r="U940" s="64"/>
      <c r="V940" s="64"/>
      <c r="X940" s="69"/>
    </row>
    <row r="941">
      <c r="E941" s="64"/>
      <c r="F941" s="65"/>
      <c r="G941" s="66"/>
      <c r="H941" s="66"/>
      <c r="I941" s="64"/>
      <c r="J941" s="64"/>
      <c r="K941" s="64"/>
      <c r="L941" s="64"/>
      <c r="M941" s="64"/>
      <c r="N941" s="64"/>
      <c r="O941" s="64"/>
      <c r="P941" s="64"/>
      <c r="Q941" s="64"/>
      <c r="S941" s="64"/>
      <c r="T941" s="68"/>
      <c r="U941" s="64"/>
      <c r="V941" s="64"/>
      <c r="X941" s="69"/>
    </row>
    <row r="942">
      <c r="E942" s="64"/>
      <c r="F942" s="65"/>
      <c r="G942" s="66"/>
      <c r="H942" s="66"/>
      <c r="I942" s="64"/>
      <c r="J942" s="64"/>
      <c r="K942" s="64"/>
      <c r="L942" s="64"/>
      <c r="M942" s="64"/>
      <c r="N942" s="64"/>
      <c r="O942" s="64"/>
      <c r="P942" s="64"/>
      <c r="Q942" s="64"/>
      <c r="S942" s="64"/>
      <c r="T942" s="68"/>
      <c r="U942" s="64"/>
      <c r="V942" s="64"/>
      <c r="X942" s="69"/>
    </row>
    <row r="943">
      <c r="E943" s="64"/>
      <c r="F943" s="65"/>
      <c r="G943" s="66"/>
      <c r="H943" s="66"/>
      <c r="I943" s="64"/>
      <c r="J943" s="64"/>
      <c r="K943" s="64"/>
      <c r="L943" s="64"/>
      <c r="M943" s="64"/>
      <c r="N943" s="64"/>
      <c r="O943" s="64"/>
      <c r="P943" s="64"/>
      <c r="Q943" s="64"/>
      <c r="S943" s="64"/>
      <c r="T943" s="68"/>
      <c r="U943" s="64"/>
      <c r="V943" s="64"/>
      <c r="X943" s="69"/>
    </row>
    <row r="944">
      <c r="E944" s="64"/>
      <c r="F944" s="65"/>
      <c r="G944" s="66"/>
      <c r="H944" s="66"/>
      <c r="I944" s="64"/>
      <c r="J944" s="64"/>
      <c r="K944" s="64"/>
      <c r="L944" s="64"/>
      <c r="M944" s="64"/>
      <c r="N944" s="64"/>
      <c r="O944" s="64"/>
      <c r="P944" s="64"/>
      <c r="Q944" s="64"/>
      <c r="S944" s="64"/>
      <c r="T944" s="68"/>
      <c r="U944" s="64"/>
      <c r="V944" s="64"/>
      <c r="X944" s="69"/>
    </row>
    <row r="945">
      <c r="E945" s="64"/>
      <c r="F945" s="65"/>
      <c r="G945" s="66"/>
      <c r="H945" s="66"/>
      <c r="I945" s="64"/>
      <c r="J945" s="64"/>
      <c r="K945" s="64"/>
      <c r="L945" s="64"/>
      <c r="M945" s="64"/>
      <c r="N945" s="64"/>
      <c r="O945" s="64"/>
      <c r="P945" s="64"/>
      <c r="Q945" s="64"/>
      <c r="S945" s="64"/>
      <c r="T945" s="68"/>
      <c r="U945" s="64"/>
      <c r="V945" s="64"/>
      <c r="X945" s="69"/>
    </row>
    <row r="946">
      <c r="E946" s="64"/>
      <c r="F946" s="65"/>
      <c r="G946" s="66"/>
      <c r="H946" s="66"/>
      <c r="I946" s="64"/>
      <c r="J946" s="64"/>
      <c r="K946" s="64"/>
      <c r="L946" s="64"/>
      <c r="M946" s="64"/>
      <c r="N946" s="64"/>
      <c r="O946" s="64"/>
      <c r="P946" s="64"/>
      <c r="Q946" s="64"/>
      <c r="S946" s="64"/>
      <c r="T946" s="68"/>
      <c r="U946" s="64"/>
      <c r="V946" s="64"/>
      <c r="X946" s="69"/>
    </row>
    <row r="947">
      <c r="E947" s="64"/>
      <c r="F947" s="65"/>
      <c r="G947" s="66"/>
      <c r="H947" s="66"/>
      <c r="I947" s="64"/>
      <c r="J947" s="64"/>
      <c r="K947" s="64"/>
      <c r="L947" s="64"/>
      <c r="M947" s="64"/>
      <c r="N947" s="64"/>
      <c r="O947" s="64"/>
      <c r="P947" s="64"/>
      <c r="Q947" s="64"/>
      <c r="S947" s="64"/>
      <c r="T947" s="68"/>
      <c r="U947" s="64"/>
      <c r="V947" s="64"/>
      <c r="X947" s="69"/>
    </row>
    <row r="948">
      <c r="E948" s="64"/>
      <c r="F948" s="65"/>
      <c r="G948" s="66"/>
      <c r="H948" s="66"/>
      <c r="I948" s="64"/>
      <c r="J948" s="64"/>
      <c r="K948" s="64"/>
      <c r="L948" s="64"/>
      <c r="M948" s="64"/>
      <c r="N948" s="64"/>
      <c r="O948" s="64"/>
      <c r="P948" s="64"/>
      <c r="Q948" s="64"/>
      <c r="S948" s="64"/>
      <c r="T948" s="68"/>
      <c r="U948" s="64"/>
      <c r="V948" s="64"/>
      <c r="X948" s="69"/>
    </row>
    <row r="949">
      <c r="E949" s="64"/>
      <c r="F949" s="65"/>
      <c r="G949" s="66"/>
      <c r="H949" s="66"/>
      <c r="I949" s="64"/>
      <c r="J949" s="64"/>
      <c r="K949" s="64"/>
      <c r="L949" s="64"/>
      <c r="M949" s="64"/>
      <c r="N949" s="64"/>
      <c r="O949" s="64"/>
      <c r="P949" s="64"/>
      <c r="Q949" s="64"/>
      <c r="S949" s="64"/>
      <c r="T949" s="68"/>
      <c r="U949" s="64"/>
      <c r="V949" s="64"/>
      <c r="X949" s="69"/>
    </row>
    <row r="950">
      <c r="E950" s="64"/>
      <c r="F950" s="65"/>
      <c r="G950" s="66"/>
      <c r="H950" s="66"/>
      <c r="I950" s="64"/>
      <c r="J950" s="64"/>
      <c r="K950" s="64"/>
      <c r="L950" s="64"/>
      <c r="M950" s="64"/>
      <c r="N950" s="64"/>
      <c r="O950" s="64"/>
      <c r="P950" s="64"/>
      <c r="Q950" s="64"/>
      <c r="S950" s="64"/>
      <c r="T950" s="68"/>
      <c r="U950" s="64"/>
      <c r="V950" s="64"/>
      <c r="X950" s="69"/>
    </row>
    <row r="951">
      <c r="E951" s="64"/>
      <c r="F951" s="65"/>
      <c r="G951" s="66"/>
      <c r="H951" s="66"/>
      <c r="I951" s="64"/>
      <c r="J951" s="64"/>
      <c r="K951" s="64"/>
      <c r="L951" s="64"/>
      <c r="M951" s="64"/>
      <c r="N951" s="64"/>
      <c r="O951" s="64"/>
      <c r="P951" s="64"/>
      <c r="Q951" s="64"/>
      <c r="S951" s="64"/>
      <c r="T951" s="68"/>
      <c r="U951" s="64"/>
      <c r="V951" s="64"/>
      <c r="X951" s="69"/>
    </row>
    <row r="952">
      <c r="E952" s="64"/>
      <c r="F952" s="65"/>
      <c r="G952" s="66"/>
      <c r="H952" s="66"/>
      <c r="I952" s="64"/>
      <c r="J952" s="64"/>
      <c r="K952" s="64"/>
      <c r="L952" s="64"/>
      <c r="M952" s="64"/>
      <c r="N952" s="64"/>
      <c r="O952" s="64"/>
      <c r="P952" s="64"/>
      <c r="Q952" s="64"/>
      <c r="S952" s="64"/>
      <c r="T952" s="68"/>
      <c r="U952" s="64"/>
      <c r="V952" s="64"/>
      <c r="X952" s="69"/>
    </row>
    <row r="953">
      <c r="E953" s="64"/>
      <c r="F953" s="65"/>
      <c r="G953" s="66"/>
      <c r="H953" s="66"/>
      <c r="I953" s="64"/>
      <c r="J953" s="64"/>
      <c r="K953" s="64"/>
      <c r="L953" s="64"/>
      <c r="M953" s="64"/>
      <c r="N953" s="64"/>
      <c r="O953" s="64"/>
      <c r="P953" s="64"/>
      <c r="Q953" s="64"/>
      <c r="S953" s="64"/>
      <c r="T953" s="68"/>
      <c r="U953" s="64"/>
      <c r="V953" s="64"/>
      <c r="X953" s="69"/>
    </row>
    <row r="954">
      <c r="E954" s="64"/>
      <c r="F954" s="65"/>
      <c r="G954" s="66"/>
      <c r="H954" s="66"/>
      <c r="I954" s="64"/>
      <c r="J954" s="64"/>
      <c r="K954" s="64"/>
      <c r="L954" s="64"/>
      <c r="M954" s="64"/>
      <c r="N954" s="64"/>
      <c r="O954" s="64"/>
      <c r="P954" s="64"/>
      <c r="Q954" s="64"/>
      <c r="S954" s="64"/>
      <c r="T954" s="68"/>
      <c r="U954" s="64"/>
      <c r="V954" s="64"/>
      <c r="X954" s="69"/>
    </row>
    <row r="955">
      <c r="E955" s="64"/>
      <c r="F955" s="65"/>
      <c r="G955" s="66"/>
      <c r="H955" s="66"/>
      <c r="I955" s="64"/>
      <c r="J955" s="64"/>
      <c r="K955" s="64"/>
      <c r="L955" s="64"/>
      <c r="M955" s="64"/>
      <c r="N955" s="64"/>
      <c r="O955" s="64"/>
      <c r="P955" s="64"/>
      <c r="Q955" s="64"/>
      <c r="S955" s="64"/>
      <c r="T955" s="68"/>
      <c r="U955" s="64"/>
      <c r="V955" s="64"/>
      <c r="X955" s="69"/>
    </row>
    <row r="956">
      <c r="E956" s="64"/>
      <c r="F956" s="65"/>
      <c r="G956" s="66"/>
      <c r="H956" s="66"/>
      <c r="I956" s="64"/>
      <c r="J956" s="64"/>
      <c r="K956" s="64"/>
      <c r="L956" s="64"/>
      <c r="M956" s="64"/>
      <c r="N956" s="64"/>
      <c r="O956" s="64"/>
      <c r="P956" s="64"/>
      <c r="Q956" s="64"/>
      <c r="S956" s="64"/>
      <c r="T956" s="68"/>
      <c r="U956" s="64"/>
      <c r="V956" s="64"/>
      <c r="X956" s="69"/>
    </row>
    <row r="957">
      <c r="E957" s="64"/>
      <c r="F957" s="65"/>
      <c r="G957" s="66"/>
      <c r="H957" s="66"/>
      <c r="I957" s="64"/>
      <c r="J957" s="64"/>
      <c r="K957" s="64"/>
      <c r="L957" s="64"/>
      <c r="M957" s="64"/>
      <c r="N957" s="64"/>
      <c r="O957" s="64"/>
      <c r="P957" s="64"/>
      <c r="Q957" s="64"/>
      <c r="S957" s="64"/>
      <c r="T957" s="68"/>
      <c r="U957" s="64"/>
      <c r="V957" s="64"/>
      <c r="X957" s="69"/>
    </row>
    <row r="958">
      <c r="E958" s="64"/>
      <c r="F958" s="65"/>
      <c r="G958" s="66"/>
      <c r="H958" s="66"/>
      <c r="I958" s="64"/>
      <c r="J958" s="64"/>
      <c r="K958" s="64"/>
      <c r="L958" s="64"/>
      <c r="M958" s="64"/>
      <c r="N958" s="64"/>
      <c r="O958" s="64"/>
      <c r="P958" s="64"/>
      <c r="Q958" s="64"/>
      <c r="S958" s="64"/>
      <c r="T958" s="68"/>
      <c r="U958" s="64"/>
      <c r="V958" s="64"/>
      <c r="X958" s="69"/>
    </row>
    <row r="959">
      <c r="E959" s="64"/>
      <c r="F959" s="65"/>
      <c r="G959" s="66"/>
      <c r="H959" s="66"/>
      <c r="I959" s="64"/>
      <c r="J959" s="64"/>
      <c r="K959" s="64"/>
      <c r="L959" s="64"/>
      <c r="M959" s="64"/>
      <c r="N959" s="64"/>
      <c r="O959" s="64"/>
      <c r="P959" s="64"/>
      <c r="Q959" s="64"/>
      <c r="S959" s="64"/>
      <c r="T959" s="68"/>
      <c r="U959" s="64"/>
      <c r="V959" s="64"/>
      <c r="X959" s="69"/>
    </row>
    <row r="960">
      <c r="E960" s="64"/>
      <c r="F960" s="65"/>
      <c r="G960" s="66"/>
      <c r="H960" s="66"/>
      <c r="I960" s="64"/>
      <c r="J960" s="64"/>
      <c r="K960" s="64"/>
      <c r="L960" s="64"/>
      <c r="M960" s="64"/>
      <c r="N960" s="64"/>
      <c r="O960" s="64"/>
      <c r="P960" s="64"/>
      <c r="Q960" s="64"/>
      <c r="S960" s="64"/>
      <c r="T960" s="68"/>
      <c r="U960" s="64"/>
      <c r="V960" s="64"/>
      <c r="X960" s="69"/>
    </row>
    <row r="961">
      <c r="E961" s="64"/>
      <c r="F961" s="65"/>
      <c r="G961" s="66"/>
      <c r="H961" s="66"/>
      <c r="I961" s="64"/>
      <c r="J961" s="64"/>
      <c r="K961" s="64"/>
      <c r="L961" s="64"/>
      <c r="M961" s="64"/>
      <c r="N961" s="64"/>
      <c r="O961" s="64"/>
      <c r="P961" s="64"/>
      <c r="Q961" s="64"/>
      <c r="S961" s="64"/>
      <c r="T961" s="68"/>
      <c r="U961" s="64"/>
      <c r="V961" s="64"/>
      <c r="X961" s="69"/>
    </row>
    <row r="962">
      <c r="E962" s="64"/>
      <c r="F962" s="65"/>
      <c r="G962" s="66"/>
      <c r="H962" s="66"/>
      <c r="I962" s="64"/>
      <c r="J962" s="64"/>
      <c r="K962" s="64"/>
      <c r="L962" s="64"/>
      <c r="M962" s="64"/>
      <c r="N962" s="64"/>
      <c r="O962" s="64"/>
      <c r="P962" s="64"/>
      <c r="Q962" s="64"/>
      <c r="S962" s="64"/>
      <c r="T962" s="68"/>
      <c r="U962" s="64"/>
      <c r="V962" s="64"/>
      <c r="X962" s="69"/>
    </row>
    <row r="963">
      <c r="E963" s="64"/>
      <c r="F963" s="65"/>
      <c r="G963" s="66"/>
      <c r="H963" s="66"/>
      <c r="I963" s="64"/>
      <c r="J963" s="64"/>
      <c r="K963" s="64"/>
      <c r="L963" s="64"/>
      <c r="M963" s="64"/>
      <c r="N963" s="64"/>
      <c r="O963" s="64"/>
      <c r="P963" s="64"/>
      <c r="Q963" s="64"/>
      <c r="S963" s="64"/>
      <c r="T963" s="68"/>
      <c r="U963" s="64"/>
      <c r="V963" s="64"/>
      <c r="X963" s="69"/>
    </row>
    <row r="964">
      <c r="E964" s="64"/>
      <c r="F964" s="65"/>
      <c r="G964" s="66"/>
      <c r="H964" s="66"/>
      <c r="I964" s="64"/>
      <c r="J964" s="64"/>
      <c r="K964" s="64"/>
      <c r="L964" s="64"/>
      <c r="M964" s="64"/>
      <c r="N964" s="64"/>
      <c r="O964" s="64"/>
      <c r="P964" s="64"/>
      <c r="Q964" s="64"/>
      <c r="S964" s="64"/>
      <c r="T964" s="68"/>
      <c r="U964" s="64"/>
      <c r="V964" s="64"/>
      <c r="X964" s="69"/>
    </row>
    <row r="965">
      <c r="E965" s="64"/>
      <c r="F965" s="65"/>
      <c r="G965" s="66"/>
      <c r="H965" s="66"/>
      <c r="I965" s="64"/>
      <c r="J965" s="64"/>
      <c r="K965" s="64"/>
      <c r="L965" s="64"/>
      <c r="M965" s="64"/>
      <c r="N965" s="64"/>
      <c r="O965" s="64"/>
      <c r="P965" s="64"/>
      <c r="Q965" s="64"/>
      <c r="S965" s="64"/>
      <c r="T965" s="68"/>
      <c r="U965" s="64"/>
      <c r="V965" s="64"/>
      <c r="X965" s="69"/>
    </row>
    <row r="966">
      <c r="E966" s="64"/>
      <c r="F966" s="65"/>
      <c r="G966" s="66"/>
      <c r="H966" s="66"/>
      <c r="I966" s="64"/>
      <c r="J966" s="64"/>
      <c r="K966" s="64"/>
      <c r="L966" s="64"/>
      <c r="M966" s="64"/>
      <c r="N966" s="64"/>
      <c r="O966" s="64"/>
      <c r="P966" s="64"/>
      <c r="Q966" s="64"/>
      <c r="S966" s="64"/>
      <c r="T966" s="68"/>
      <c r="U966" s="64"/>
      <c r="V966" s="64"/>
      <c r="X966" s="69"/>
    </row>
    <row r="967">
      <c r="E967" s="64"/>
      <c r="F967" s="65"/>
      <c r="G967" s="66"/>
      <c r="H967" s="66"/>
      <c r="I967" s="64"/>
      <c r="J967" s="64"/>
      <c r="K967" s="64"/>
      <c r="L967" s="64"/>
      <c r="M967" s="64"/>
      <c r="N967" s="64"/>
      <c r="O967" s="64"/>
      <c r="P967" s="64"/>
      <c r="Q967" s="64"/>
      <c r="S967" s="64"/>
      <c r="T967" s="68"/>
      <c r="U967" s="64"/>
      <c r="V967" s="64"/>
      <c r="X967" s="69"/>
    </row>
    <row r="968">
      <c r="E968" s="64"/>
      <c r="F968" s="65"/>
      <c r="G968" s="66"/>
      <c r="H968" s="66"/>
      <c r="I968" s="64"/>
      <c r="J968" s="64"/>
      <c r="K968" s="64"/>
      <c r="L968" s="64"/>
      <c r="M968" s="64"/>
      <c r="N968" s="64"/>
      <c r="O968" s="64"/>
      <c r="P968" s="64"/>
      <c r="Q968" s="64"/>
      <c r="S968" s="64"/>
      <c r="T968" s="68"/>
      <c r="U968" s="64"/>
      <c r="V968" s="64"/>
      <c r="X968" s="69"/>
    </row>
    <row r="969">
      <c r="E969" s="64"/>
      <c r="F969" s="65"/>
      <c r="G969" s="66"/>
      <c r="H969" s="66"/>
      <c r="I969" s="64"/>
      <c r="J969" s="64"/>
      <c r="K969" s="64"/>
      <c r="L969" s="64"/>
      <c r="M969" s="64"/>
      <c r="N969" s="64"/>
      <c r="O969" s="64"/>
      <c r="P969" s="64"/>
      <c r="Q969" s="64"/>
      <c r="S969" s="64"/>
      <c r="T969" s="68"/>
      <c r="U969" s="64"/>
      <c r="V969" s="64"/>
      <c r="X969" s="69"/>
    </row>
    <row r="970">
      <c r="E970" s="64"/>
      <c r="F970" s="65"/>
      <c r="G970" s="66"/>
      <c r="H970" s="66"/>
      <c r="I970" s="64"/>
      <c r="J970" s="64"/>
      <c r="K970" s="64"/>
      <c r="L970" s="64"/>
      <c r="M970" s="64"/>
      <c r="N970" s="64"/>
      <c r="O970" s="64"/>
      <c r="P970" s="64"/>
      <c r="Q970" s="64"/>
      <c r="S970" s="64"/>
      <c r="T970" s="68"/>
      <c r="U970" s="64"/>
      <c r="V970" s="64"/>
      <c r="X970" s="69"/>
    </row>
    <row r="971">
      <c r="E971" s="64"/>
      <c r="F971" s="65"/>
      <c r="G971" s="66"/>
      <c r="H971" s="66"/>
      <c r="I971" s="64"/>
      <c r="J971" s="64"/>
      <c r="K971" s="64"/>
      <c r="L971" s="64"/>
      <c r="M971" s="64"/>
      <c r="N971" s="64"/>
      <c r="O971" s="64"/>
      <c r="P971" s="64"/>
      <c r="Q971" s="64"/>
      <c r="S971" s="64"/>
      <c r="T971" s="68"/>
      <c r="U971" s="64"/>
      <c r="V971" s="64"/>
      <c r="X971" s="69"/>
    </row>
    <row r="972">
      <c r="E972" s="64"/>
      <c r="F972" s="65"/>
      <c r="G972" s="66"/>
      <c r="H972" s="66"/>
      <c r="I972" s="64"/>
      <c r="J972" s="64"/>
      <c r="K972" s="64"/>
      <c r="L972" s="64"/>
      <c r="M972" s="64"/>
      <c r="N972" s="64"/>
      <c r="O972" s="64"/>
      <c r="P972" s="64"/>
      <c r="Q972" s="64"/>
      <c r="S972" s="64"/>
      <c r="T972" s="68"/>
      <c r="U972" s="64"/>
      <c r="V972" s="64"/>
      <c r="X972" s="69"/>
    </row>
    <row r="973">
      <c r="E973" s="64"/>
      <c r="F973" s="65"/>
      <c r="G973" s="66"/>
      <c r="H973" s="66"/>
      <c r="I973" s="64"/>
      <c r="J973" s="64"/>
      <c r="K973" s="64"/>
      <c r="L973" s="64"/>
      <c r="M973" s="64"/>
      <c r="N973" s="64"/>
      <c r="O973" s="64"/>
      <c r="P973" s="64"/>
      <c r="Q973" s="64"/>
      <c r="S973" s="64"/>
      <c r="T973" s="68"/>
      <c r="U973" s="64"/>
      <c r="V973" s="64"/>
      <c r="X973" s="69"/>
    </row>
    <row r="974">
      <c r="E974" s="64"/>
      <c r="F974" s="65"/>
      <c r="G974" s="66"/>
      <c r="H974" s="66"/>
      <c r="I974" s="64"/>
      <c r="J974" s="64"/>
      <c r="K974" s="64"/>
      <c r="L974" s="64"/>
      <c r="M974" s="64"/>
      <c r="N974" s="64"/>
      <c r="O974" s="64"/>
      <c r="P974" s="64"/>
      <c r="Q974" s="64"/>
      <c r="S974" s="64"/>
      <c r="T974" s="68"/>
      <c r="U974" s="64"/>
      <c r="V974" s="64"/>
      <c r="X974" s="69"/>
    </row>
    <row r="975">
      <c r="E975" s="64"/>
      <c r="F975" s="65"/>
      <c r="G975" s="66"/>
      <c r="H975" s="66"/>
      <c r="I975" s="64"/>
      <c r="J975" s="64"/>
      <c r="K975" s="64"/>
      <c r="L975" s="64"/>
      <c r="M975" s="64"/>
      <c r="N975" s="64"/>
      <c r="O975" s="64"/>
      <c r="P975" s="64"/>
      <c r="Q975" s="64"/>
      <c r="S975" s="64"/>
      <c r="T975" s="68"/>
      <c r="U975" s="64"/>
      <c r="V975" s="64"/>
      <c r="X975" s="69"/>
    </row>
    <row r="976">
      <c r="E976" s="64"/>
      <c r="F976" s="65"/>
      <c r="G976" s="66"/>
      <c r="H976" s="66"/>
      <c r="I976" s="64"/>
      <c r="J976" s="64"/>
      <c r="K976" s="64"/>
      <c r="L976" s="64"/>
      <c r="M976" s="64"/>
      <c r="N976" s="64"/>
      <c r="O976" s="64"/>
      <c r="P976" s="64"/>
      <c r="Q976" s="64"/>
      <c r="S976" s="64"/>
      <c r="T976" s="68"/>
      <c r="U976" s="64"/>
      <c r="V976" s="64"/>
      <c r="X976" s="69"/>
    </row>
    <row r="977">
      <c r="E977" s="64"/>
      <c r="F977" s="65"/>
      <c r="G977" s="66"/>
      <c r="H977" s="66"/>
      <c r="I977" s="64"/>
      <c r="J977" s="64"/>
      <c r="K977" s="64"/>
      <c r="L977" s="64"/>
      <c r="M977" s="64"/>
      <c r="N977" s="64"/>
      <c r="O977" s="64"/>
      <c r="P977" s="64"/>
      <c r="Q977" s="64"/>
      <c r="S977" s="64"/>
      <c r="T977" s="68"/>
      <c r="U977" s="64"/>
      <c r="V977" s="64"/>
      <c r="X977" s="69"/>
    </row>
    <row r="978">
      <c r="E978" s="64"/>
      <c r="F978" s="65"/>
      <c r="G978" s="66"/>
      <c r="H978" s="66"/>
      <c r="I978" s="64"/>
      <c r="J978" s="64"/>
      <c r="K978" s="64"/>
      <c r="L978" s="64"/>
      <c r="M978" s="64"/>
      <c r="N978" s="64"/>
      <c r="O978" s="64"/>
      <c r="P978" s="64"/>
      <c r="Q978" s="64"/>
      <c r="S978" s="64"/>
      <c r="T978" s="68"/>
      <c r="U978" s="64"/>
      <c r="V978" s="64"/>
      <c r="X978" s="69"/>
    </row>
    <row r="979">
      <c r="E979" s="64"/>
      <c r="F979" s="65"/>
      <c r="G979" s="66"/>
      <c r="H979" s="66"/>
      <c r="I979" s="64"/>
      <c r="J979" s="64"/>
      <c r="K979" s="64"/>
      <c r="L979" s="64"/>
      <c r="M979" s="64"/>
      <c r="N979" s="64"/>
      <c r="O979" s="64"/>
      <c r="P979" s="64"/>
      <c r="Q979" s="64"/>
      <c r="S979" s="64"/>
      <c r="T979" s="68"/>
      <c r="U979" s="64"/>
      <c r="V979" s="64"/>
      <c r="X979" s="69"/>
    </row>
    <row r="980">
      <c r="E980" s="64"/>
      <c r="F980" s="65"/>
      <c r="G980" s="66"/>
      <c r="H980" s="66"/>
      <c r="I980" s="64"/>
      <c r="J980" s="64"/>
      <c r="K980" s="64"/>
      <c r="L980" s="64"/>
      <c r="M980" s="64"/>
      <c r="N980" s="64"/>
      <c r="O980" s="64"/>
      <c r="P980" s="64"/>
      <c r="Q980" s="64"/>
      <c r="S980" s="64"/>
      <c r="T980" s="68"/>
      <c r="U980" s="64"/>
      <c r="V980" s="64"/>
      <c r="X980" s="69"/>
    </row>
    <row r="981">
      <c r="E981" s="64"/>
      <c r="F981" s="65"/>
      <c r="G981" s="66"/>
      <c r="H981" s="66"/>
      <c r="I981" s="64"/>
      <c r="J981" s="64"/>
      <c r="K981" s="64"/>
      <c r="L981" s="64"/>
      <c r="M981" s="64"/>
      <c r="N981" s="64"/>
      <c r="O981" s="64"/>
      <c r="P981" s="64"/>
      <c r="Q981" s="64"/>
      <c r="S981" s="64"/>
      <c r="T981" s="68"/>
      <c r="U981" s="64"/>
      <c r="V981" s="64"/>
      <c r="X981" s="69"/>
    </row>
    <row r="982">
      <c r="E982" s="64"/>
      <c r="F982" s="65"/>
      <c r="G982" s="66"/>
      <c r="H982" s="66"/>
      <c r="I982" s="64"/>
      <c r="J982" s="64"/>
      <c r="K982" s="64"/>
      <c r="L982" s="64"/>
      <c r="M982" s="64"/>
      <c r="N982" s="64"/>
      <c r="O982" s="64"/>
      <c r="P982" s="64"/>
      <c r="Q982" s="64"/>
      <c r="S982" s="64"/>
      <c r="T982" s="68"/>
      <c r="U982" s="64"/>
      <c r="V982" s="64"/>
      <c r="X982" s="69"/>
    </row>
    <row r="983">
      <c r="E983" s="64"/>
      <c r="F983" s="65"/>
      <c r="G983" s="66"/>
      <c r="H983" s="66"/>
      <c r="I983" s="64"/>
      <c r="J983" s="64"/>
      <c r="K983" s="64"/>
      <c r="L983" s="64"/>
      <c r="M983" s="64"/>
      <c r="N983" s="64"/>
      <c r="O983" s="64"/>
      <c r="P983" s="64"/>
      <c r="Q983" s="64"/>
      <c r="S983" s="64"/>
      <c r="T983" s="68"/>
      <c r="U983" s="64"/>
      <c r="V983" s="64"/>
      <c r="X983" s="69"/>
    </row>
    <row r="984">
      <c r="E984" s="64"/>
      <c r="F984" s="65"/>
      <c r="G984" s="66"/>
      <c r="H984" s="66"/>
      <c r="I984" s="64"/>
      <c r="J984" s="64"/>
      <c r="K984" s="64"/>
      <c r="L984" s="64"/>
      <c r="M984" s="64"/>
      <c r="N984" s="64"/>
      <c r="O984" s="64"/>
      <c r="P984" s="64"/>
      <c r="Q984" s="64"/>
      <c r="S984" s="64"/>
      <c r="T984" s="68"/>
      <c r="U984" s="64"/>
      <c r="V984" s="64"/>
      <c r="X984" s="69"/>
    </row>
    <row r="985">
      <c r="E985" s="64"/>
      <c r="F985" s="65"/>
      <c r="G985" s="66"/>
      <c r="H985" s="66"/>
      <c r="I985" s="64"/>
      <c r="J985" s="64"/>
      <c r="K985" s="64"/>
      <c r="L985" s="64"/>
      <c r="M985" s="64"/>
      <c r="N985" s="64"/>
      <c r="O985" s="64"/>
      <c r="P985" s="64"/>
      <c r="Q985" s="64"/>
      <c r="S985" s="64"/>
      <c r="T985" s="68"/>
      <c r="U985" s="64"/>
      <c r="V985" s="64"/>
      <c r="X985" s="69"/>
    </row>
    <row r="986">
      <c r="E986" s="64"/>
      <c r="F986" s="65"/>
      <c r="G986" s="66"/>
      <c r="H986" s="66"/>
      <c r="I986" s="64"/>
      <c r="J986" s="64"/>
      <c r="K986" s="64"/>
      <c r="L986" s="64"/>
      <c r="M986" s="64"/>
      <c r="N986" s="64"/>
      <c r="O986" s="64"/>
      <c r="P986" s="64"/>
      <c r="Q986" s="64"/>
      <c r="S986" s="64"/>
      <c r="T986" s="68"/>
      <c r="U986" s="64"/>
      <c r="V986" s="64"/>
      <c r="X986" s="69"/>
    </row>
    <row r="987">
      <c r="E987" s="64"/>
      <c r="F987" s="65"/>
      <c r="G987" s="66"/>
      <c r="H987" s="66"/>
      <c r="I987" s="64"/>
      <c r="J987" s="64"/>
      <c r="K987" s="64"/>
      <c r="L987" s="64"/>
      <c r="M987" s="64"/>
      <c r="N987" s="64"/>
      <c r="O987" s="64"/>
      <c r="P987" s="64"/>
      <c r="Q987" s="64"/>
      <c r="S987" s="64"/>
      <c r="T987" s="68"/>
      <c r="U987" s="64"/>
      <c r="V987" s="64"/>
      <c r="X987" s="69"/>
    </row>
    <row r="988">
      <c r="E988" s="64"/>
      <c r="F988" s="65"/>
      <c r="G988" s="66"/>
      <c r="H988" s="66"/>
      <c r="I988" s="64"/>
      <c r="J988" s="64"/>
      <c r="K988" s="64"/>
      <c r="L988" s="64"/>
      <c r="M988" s="64"/>
      <c r="N988" s="64"/>
      <c r="O988" s="64"/>
      <c r="P988" s="64"/>
      <c r="Q988" s="64"/>
      <c r="S988" s="64"/>
      <c r="T988" s="68"/>
      <c r="U988" s="64"/>
      <c r="V988" s="64"/>
      <c r="X988" s="69"/>
    </row>
    <row r="989">
      <c r="E989" s="64"/>
      <c r="F989" s="65"/>
      <c r="G989" s="66"/>
      <c r="H989" s="66"/>
      <c r="I989" s="64"/>
      <c r="J989" s="64"/>
      <c r="K989" s="64"/>
      <c r="L989" s="64"/>
      <c r="M989" s="64"/>
      <c r="N989" s="64"/>
      <c r="O989" s="64"/>
      <c r="P989" s="64"/>
      <c r="Q989" s="64"/>
      <c r="S989" s="64"/>
      <c r="T989" s="68"/>
      <c r="U989" s="64"/>
      <c r="V989" s="64"/>
      <c r="X989" s="69"/>
    </row>
    <row r="990">
      <c r="E990" s="64"/>
      <c r="F990" s="65"/>
      <c r="G990" s="66"/>
      <c r="H990" s="66"/>
      <c r="I990" s="64"/>
      <c r="J990" s="64"/>
      <c r="K990" s="64"/>
      <c r="L990" s="64"/>
      <c r="M990" s="64"/>
      <c r="N990" s="64"/>
      <c r="O990" s="64"/>
      <c r="P990" s="64"/>
      <c r="Q990" s="64"/>
      <c r="S990" s="64"/>
      <c r="T990" s="68"/>
      <c r="U990" s="64"/>
      <c r="V990" s="64"/>
      <c r="X990" s="69"/>
    </row>
    <row r="991">
      <c r="E991" s="64"/>
      <c r="F991" s="65"/>
      <c r="G991" s="66"/>
      <c r="H991" s="66"/>
      <c r="I991" s="64"/>
      <c r="J991" s="64"/>
      <c r="K991" s="64"/>
      <c r="L991" s="64"/>
      <c r="M991" s="64"/>
      <c r="N991" s="64"/>
      <c r="O991" s="64"/>
      <c r="P991" s="64"/>
      <c r="Q991" s="64"/>
      <c r="S991" s="64"/>
      <c r="T991" s="68"/>
      <c r="U991" s="64"/>
      <c r="V991" s="64"/>
      <c r="X991" s="69"/>
    </row>
    <row r="992">
      <c r="E992" s="64"/>
      <c r="F992" s="65"/>
      <c r="G992" s="66"/>
      <c r="H992" s="66"/>
      <c r="I992" s="64"/>
      <c r="J992" s="64"/>
      <c r="K992" s="64"/>
      <c r="L992" s="64"/>
      <c r="M992" s="64"/>
      <c r="N992" s="64"/>
      <c r="O992" s="64"/>
      <c r="P992" s="64"/>
      <c r="Q992" s="64"/>
      <c r="S992" s="64"/>
      <c r="T992" s="68"/>
      <c r="U992" s="64"/>
      <c r="V992" s="64"/>
      <c r="X992" s="69"/>
    </row>
    <row r="993">
      <c r="E993" s="64"/>
      <c r="F993" s="65"/>
      <c r="G993" s="66"/>
      <c r="H993" s="66"/>
      <c r="I993" s="64"/>
      <c r="J993" s="64"/>
      <c r="K993" s="64"/>
      <c r="L993" s="64"/>
      <c r="M993" s="64"/>
      <c r="N993" s="64"/>
      <c r="O993" s="64"/>
      <c r="P993" s="64"/>
      <c r="Q993" s="64"/>
      <c r="S993" s="64"/>
      <c r="T993" s="68"/>
      <c r="U993" s="64"/>
      <c r="V993" s="64"/>
      <c r="X993" s="69"/>
    </row>
    <row r="994">
      <c r="E994" s="64"/>
      <c r="F994" s="65"/>
      <c r="G994" s="66"/>
      <c r="H994" s="66"/>
      <c r="I994" s="64"/>
      <c r="J994" s="64"/>
      <c r="K994" s="64"/>
      <c r="L994" s="64"/>
      <c r="M994" s="64"/>
      <c r="N994" s="64"/>
      <c r="O994" s="64"/>
      <c r="P994" s="64"/>
      <c r="Q994" s="64"/>
      <c r="S994" s="64"/>
      <c r="T994" s="68"/>
      <c r="U994" s="64"/>
      <c r="V994" s="64"/>
      <c r="X994" s="69"/>
    </row>
    <row r="995">
      <c r="E995" s="64"/>
      <c r="F995" s="65"/>
      <c r="G995" s="66"/>
      <c r="H995" s="66"/>
      <c r="I995" s="64"/>
      <c r="J995" s="64"/>
      <c r="K995" s="64"/>
      <c r="L995" s="64"/>
      <c r="M995" s="64"/>
      <c r="N995" s="64"/>
      <c r="O995" s="64"/>
      <c r="P995" s="64"/>
      <c r="Q995" s="64"/>
      <c r="S995" s="64"/>
      <c r="T995" s="68"/>
      <c r="U995" s="64"/>
      <c r="V995" s="64"/>
      <c r="X995" s="69"/>
    </row>
    <row r="996">
      <c r="E996" s="64"/>
      <c r="F996" s="65"/>
      <c r="G996" s="66"/>
      <c r="H996" s="66"/>
      <c r="I996" s="64"/>
      <c r="J996" s="64"/>
      <c r="K996" s="64"/>
      <c r="L996" s="64"/>
      <c r="M996" s="64"/>
      <c r="N996" s="64"/>
      <c r="O996" s="64"/>
      <c r="P996" s="64"/>
      <c r="Q996" s="64"/>
      <c r="S996" s="64"/>
      <c r="T996" s="68"/>
      <c r="U996" s="64"/>
      <c r="V996" s="64"/>
      <c r="X996" s="69"/>
    </row>
    <row r="997">
      <c r="E997" s="64"/>
      <c r="F997" s="65"/>
      <c r="G997" s="66"/>
      <c r="H997" s="66"/>
      <c r="I997" s="64"/>
      <c r="J997" s="64"/>
      <c r="K997" s="64"/>
      <c r="L997" s="64"/>
      <c r="M997" s="64"/>
      <c r="N997" s="64"/>
      <c r="O997" s="64"/>
      <c r="P997" s="64"/>
      <c r="Q997" s="64"/>
      <c r="S997" s="64"/>
      <c r="T997" s="68"/>
      <c r="U997" s="64"/>
      <c r="V997" s="64"/>
      <c r="X997" s="69"/>
    </row>
    <row r="998">
      <c r="E998" s="64"/>
      <c r="F998" s="65"/>
      <c r="G998" s="66"/>
      <c r="H998" s="66"/>
      <c r="I998" s="64"/>
      <c r="J998" s="64"/>
      <c r="K998" s="64"/>
      <c r="L998" s="64"/>
      <c r="M998" s="64"/>
      <c r="N998" s="64"/>
      <c r="O998" s="64"/>
      <c r="P998" s="64"/>
      <c r="Q998" s="64"/>
      <c r="S998" s="64"/>
      <c r="T998" s="68"/>
      <c r="U998" s="64"/>
      <c r="V998" s="64"/>
      <c r="X998" s="69"/>
    </row>
    <row r="999">
      <c r="E999" s="64"/>
      <c r="F999" s="65"/>
      <c r="G999" s="66"/>
      <c r="H999" s="66"/>
      <c r="I999" s="64"/>
      <c r="J999" s="64"/>
      <c r="K999" s="64"/>
      <c r="L999" s="64"/>
      <c r="M999" s="64"/>
      <c r="N999" s="64"/>
      <c r="O999" s="64"/>
      <c r="P999" s="64"/>
      <c r="Q999" s="64"/>
      <c r="S999" s="64"/>
      <c r="T999" s="68"/>
      <c r="U999" s="64"/>
      <c r="V999" s="64"/>
      <c r="X999" s="69"/>
    </row>
    <row r="1000">
      <c r="E1000" s="64"/>
      <c r="F1000" s="65"/>
      <c r="G1000" s="66"/>
      <c r="H1000" s="66"/>
      <c r="I1000" s="64"/>
      <c r="J1000" s="64"/>
      <c r="K1000" s="64"/>
      <c r="L1000" s="64"/>
      <c r="M1000" s="64"/>
      <c r="N1000" s="64"/>
      <c r="O1000" s="64"/>
      <c r="P1000" s="64"/>
      <c r="Q1000" s="64"/>
      <c r="S1000" s="64"/>
      <c r="T1000" s="68"/>
      <c r="U1000" s="64"/>
      <c r="V1000" s="64"/>
      <c r="X1000" s="69"/>
    </row>
  </sheetData>
  <mergeCells count="5">
    <mergeCell ref="B2:B5"/>
    <mergeCell ref="T5:X5"/>
    <mergeCell ref="I7:Q7"/>
    <mergeCell ref="P41:Q41"/>
    <mergeCell ref="N45:Q45"/>
  </mergeCells>
  <printOptions/>
  <pageMargins bottom="0.75" footer="0.0" header="0.0" left="0.7" right="0.7" top="0.75"/>
  <pageSetup fitToWidth="0" paperSize="9"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1.71"/>
    <col customWidth="1" min="2" max="2" width="35.0"/>
    <col customWidth="1" min="3" max="3" width="40.71"/>
    <col customWidth="1" min="4" max="4" width="12.71"/>
    <col customWidth="1" min="5" max="5" width="14.29"/>
    <col customWidth="1" min="6" max="6" width="1.86"/>
    <col customWidth="1" min="7" max="13" width="6.29"/>
    <col customWidth="1" min="14" max="14" width="1.57"/>
    <col customWidth="1" min="15" max="15" width="10.43"/>
    <col customWidth="1" min="16" max="16" width="12.29"/>
    <col customWidth="1" min="17" max="17" width="13.57"/>
    <col customWidth="1" min="18" max="18" width="1.71"/>
    <col customWidth="1" min="19" max="19" width="12.57"/>
    <col customWidth="1" min="20" max="21" width="8.71"/>
    <col customWidth="1" min="22" max="22" width="13.71"/>
    <col customWidth="1" min="23" max="27" width="8.71"/>
  </cols>
  <sheetData>
    <row r="1" ht="20.25" customHeight="1">
      <c r="B1" s="405" t="s">
        <v>338</v>
      </c>
      <c r="D1" s="65"/>
      <c r="E1" s="66"/>
      <c r="F1" s="65"/>
      <c r="G1" s="67"/>
      <c r="H1" s="64"/>
      <c r="I1" s="64"/>
      <c r="J1" s="64"/>
      <c r="K1" s="64"/>
      <c r="L1" s="64"/>
      <c r="M1" s="64"/>
      <c r="O1" s="68"/>
      <c r="P1" s="64"/>
      <c r="Q1" s="64"/>
      <c r="S1" s="69"/>
    </row>
    <row r="2" ht="18.0" customHeight="1">
      <c r="C2" s="71" t="s">
        <v>41</v>
      </c>
      <c r="D2" s="65"/>
      <c r="E2" s="66"/>
      <c r="F2" s="65"/>
      <c r="G2" s="73">
        <f t="shared" ref="G2:M2" si="1">SUM(G8:G33)</f>
        <v>0</v>
      </c>
      <c r="H2" s="73">
        <f t="shared" si="1"/>
        <v>0</v>
      </c>
      <c r="I2" s="73">
        <f t="shared" si="1"/>
        <v>0</v>
      </c>
      <c r="J2" s="73">
        <f t="shared" si="1"/>
        <v>0</v>
      </c>
      <c r="K2" s="73">
        <f t="shared" si="1"/>
        <v>0</v>
      </c>
      <c r="L2" s="73">
        <f t="shared" si="1"/>
        <v>0</v>
      </c>
      <c r="M2" s="73">
        <f t="shared" si="1"/>
        <v>0</v>
      </c>
      <c r="N2" s="294"/>
      <c r="O2" s="68"/>
      <c r="P2" s="64"/>
      <c r="Q2" s="64"/>
      <c r="S2" s="69"/>
    </row>
    <row r="3" ht="152.25" customHeight="1">
      <c r="A3" s="71"/>
      <c r="C3" s="78"/>
      <c r="D3" s="79"/>
      <c r="E3" s="66"/>
      <c r="F3" s="79"/>
      <c r="G3" s="406" t="s">
        <v>42</v>
      </c>
      <c r="H3" s="407" t="s">
        <v>43</v>
      </c>
      <c r="I3" s="408" t="s">
        <v>339</v>
      </c>
      <c r="J3" s="409" t="s">
        <v>44</v>
      </c>
      <c r="K3" s="410" t="s">
        <v>45</v>
      </c>
      <c r="L3" s="411" t="s">
        <v>53</v>
      </c>
      <c r="M3" s="412" t="s">
        <v>60</v>
      </c>
      <c r="N3" s="71"/>
      <c r="O3" s="108">
        <f t="shared" ref="O3:Q3" si="2">O39</f>
        <v>0</v>
      </c>
      <c r="P3" s="108">
        <f t="shared" si="2"/>
        <v>0</v>
      </c>
      <c r="Q3" s="108">
        <f t="shared" si="2"/>
        <v>0</v>
      </c>
      <c r="R3" s="110"/>
      <c r="S3" s="111">
        <f>S39</f>
        <v>0</v>
      </c>
      <c r="T3" s="71"/>
      <c r="U3" s="71"/>
      <c r="V3" s="71"/>
      <c r="W3" s="71"/>
      <c r="X3" s="71"/>
      <c r="Y3" s="71"/>
      <c r="Z3" s="71"/>
      <c r="AA3" s="71"/>
    </row>
    <row r="4" ht="9.0" customHeight="1">
      <c r="A4" s="71"/>
      <c r="B4" s="71"/>
      <c r="C4" s="78"/>
      <c r="D4" s="413"/>
      <c r="E4" s="66"/>
      <c r="F4" s="413"/>
      <c r="G4" s="338"/>
      <c r="H4" s="339"/>
      <c r="I4" s="339"/>
      <c r="J4" s="339"/>
      <c r="K4" s="339"/>
      <c r="L4" s="339"/>
      <c r="M4" s="339"/>
      <c r="N4" s="71"/>
      <c r="O4" s="71"/>
      <c r="P4" s="71"/>
      <c r="Q4" s="71"/>
      <c r="R4" s="71"/>
      <c r="S4" s="414"/>
      <c r="T4" s="71"/>
      <c r="U4" s="71"/>
      <c r="V4" s="71"/>
      <c r="W4" s="71"/>
      <c r="X4" s="71"/>
      <c r="Y4" s="71"/>
      <c r="Z4" s="71"/>
      <c r="AA4" s="71"/>
    </row>
    <row r="5" ht="50.25" customHeight="1">
      <c r="A5" s="71"/>
      <c r="B5" s="71"/>
      <c r="C5" s="415" t="s">
        <v>340</v>
      </c>
      <c r="D5" s="118" t="s">
        <v>341</v>
      </c>
      <c r="E5" s="416" t="s">
        <v>66</v>
      </c>
      <c r="F5" s="417"/>
      <c r="G5" s="345" t="s">
        <v>67</v>
      </c>
      <c r="H5" s="6"/>
      <c r="I5" s="6"/>
      <c r="J5" s="6"/>
      <c r="K5" s="6"/>
      <c r="L5" s="6"/>
      <c r="M5" s="7"/>
      <c r="N5" s="115"/>
      <c r="O5" s="123" t="s">
        <v>342</v>
      </c>
      <c r="P5" s="124" t="s">
        <v>343</v>
      </c>
      <c r="Q5" s="125" t="s">
        <v>70</v>
      </c>
      <c r="R5" s="120"/>
      <c r="S5" s="126" t="s">
        <v>71</v>
      </c>
      <c r="T5" s="71"/>
      <c r="U5" s="71"/>
      <c r="V5" s="71"/>
      <c r="W5" s="71"/>
      <c r="X5" s="71"/>
      <c r="Y5" s="71"/>
      <c r="Z5" s="71"/>
      <c r="AA5" s="71"/>
    </row>
    <row r="6" ht="3.0" customHeight="1">
      <c r="A6" s="71"/>
      <c r="B6" s="71"/>
      <c r="C6" s="128"/>
      <c r="D6" s="132"/>
      <c r="E6" s="133"/>
      <c r="F6" s="418"/>
      <c r="G6" s="134"/>
      <c r="H6" s="134"/>
      <c r="I6" s="134"/>
      <c r="J6" s="134"/>
      <c r="K6" s="134"/>
      <c r="L6" s="135"/>
      <c r="M6" s="135"/>
      <c r="N6" s="129"/>
      <c r="O6" s="136"/>
      <c r="P6" s="131"/>
      <c r="Q6" s="137"/>
      <c r="R6" s="129"/>
      <c r="S6" s="138"/>
      <c r="T6" s="71"/>
      <c r="U6" s="71"/>
      <c r="V6" s="71"/>
      <c r="W6" s="71"/>
      <c r="X6" s="71"/>
      <c r="Y6" s="71"/>
      <c r="Z6" s="71"/>
      <c r="AA6" s="71"/>
    </row>
    <row r="7" ht="30.0" customHeight="1">
      <c r="B7" s="258"/>
      <c r="C7" s="419" t="s">
        <v>344</v>
      </c>
      <c r="D7" s="150"/>
      <c r="E7" s="66"/>
      <c r="F7" s="150"/>
      <c r="G7" s="75"/>
      <c r="H7" s="75"/>
      <c r="I7" s="75"/>
      <c r="J7" s="75"/>
      <c r="K7" s="75"/>
      <c r="L7" s="75"/>
      <c r="M7" s="75"/>
      <c r="N7" s="217"/>
      <c r="O7" s="194"/>
      <c r="P7" s="75"/>
      <c r="Q7" s="195"/>
      <c r="R7" s="156"/>
      <c r="S7" s="158"/>
    </row>
    <row r="8" ht="93.0" customHeight="1">
      <c r="B8" s="420"/>
      <c r="C8" s="421" t="s">
        <v>345</v>
      </c>
      <c r="D8" s="351">
        <v>771.0</v>
      </c>
      <c r="E8" s="422">
        <v>169.0</v>
      </c>
      <c r="F8" s="423"/>
      <c r="G8" s="354"/>
      <c r="H8" s="354"/>
      <c r="I8" s="354"/>
      <c r="J8" s="354"/>
      <c r="K8" s="354"/>
      <c r="L8" s="354"/>
      <c r="M8" s="354"/>
      <c r="N8" s="217"/>
      <c r="O8" s="356">
        <f t="shared" ref="O8:O19" si="3">SUM(G8:M8)</f>
        <v>0</v>
      </c>
      <c r="P8" s="424">
        <f t="shared" ref="P8:P19" si="4">O8</f>
        <v>0</v>
      </c>
      <c r="Q8" s="358">
        <f t="shared" ref="Q8:Q19" si="5">(O8*D8)</f>
        <v>0</v>
      </c>
      <c r="R8" s="359"/>
      <c r="S8" s="360">
        <f t="shared" ref="S8:S19" si="6">O8*E8</f>
        <v>0</v>
      </c>
    </row>
    <row r="9" ht="93.0" customHeight="1">
      <c r="B9" s="420"/>
      <c r="C9" s="421" t="s">
        <v>346</v>
      </c>
      <c r="D9" s="351">
        <v>889.0</v>
      </c>
      <c r="E9" s="422">
        <v>169.0</v>
      </c>
      <c r="F9" s="423"/>
      <c r="G9" s="354"/>
      <c r="H9" s="354"/>
      <c r="I9" s="354"/>
      <c r="J9" s="354"/>
      <c r="K9" s="354"/>
      <c r="L9" s="354"/>
      <c r="M9" s="354"/>
      <c r="N9" s="217"/>
      <c r="O9" s="356">
        <f t="shared" si="3"/>
        <v>0</v>
      </c>
      <c r="P9" s="424">
        <f t="shared" si="4"/>
        <v>0</v>
      </c>
      <c r="Q9" s="358">
        <f t="shared" si="5"/>
        <v>0</v>
      </c>
      <c r="R9" s="359"/>
      <c r="S9" s="360">
        <f t="shared" si="6"/>
        <v>0</v>
      </c>
    </row>
    <row r="10" ht="93.0" customHeight="1">
      <c r="B10" s="420"/>
      <c r="C10" s="421" t="s">
        <v>347</v>
      </c>
      <c r="D10" s="351">
        <v>994.0</v>
      </c>
      <c r="E10" s="422">
        <v>172.0</v>
      </c>
      <c r="F10" s="423"/>
      <c r="G10" s="354"/>
      <c r="H10" s="354"/>
      <c r="I10" s="354"/>
      <c r="J10" s="354"/>
      <c r="K10" s="354"/>
      <c r="L10" s="354"/>
      <c r="M10" s="354"/>
      <c r="N10" s="217"/>
      <c r="O10" s="356">
        <f t="shared" si="3"/>
        <v>0</v>
      </c>
      <c r="P10" s="424">
        <f t="shared" si="4"/>
        <v>0</v>
      </c>
      <c r="Q10" s="358">
        <f t="shared" si="5"/>
        <v>0</v>
      </c>
      <c r="R10" s="359"/>
      <c r="S10" s="360">
        <f t="shared" si="6"/>
        <v>0</v>
      </c>
    </row>
    <row r="11" ht="93.0" customHeight="1">
      <c r="B11" s="420"/>
      <c r="C11" s="421" t="s">
        <v>348</v>
      </c>
      <c r="D11" s="351">
        <v>1177.0</v>
      </c>
      <c r="E11" s="422">
        <v>194.35</v>
      </c>
      <c r="F11" s="423"/>
      <c r="G11" s="354"/>
      <c r="H11" s="354"/>
      <c r="I11" s="354"/>
      <c r="J11" s="354"/>
      <c r="K11" s="354"/>
      <c r="L11" s="354"/>
      <c r="M11" s="354"/>
      <c r="N11" s="217"/>
      <c r="O11" s="356">
        <f t="shared" si="3"/>
        <v>0</v>
      </c>
      <c r="P11" s="424">
        <f t="shared" si="4"/>
        <v>0</v>
      </c>
      <c r="Q11" s="358">
        <f t="shared" si="5"/>
        <v>0</v>
      </c>
      <c r="R11" s="359"/>
      <c r="S11" s="360">
        <f t="shared" si="6"/>
        <v>0</v>
      </c>
    </row>
    <row r="12" ht="93.0" customHeight="1">
      <c r="B12" s="420"/>
      <c r="C12" s="421" t="s">
        <v>349</v>
      </c>
      <c r="D12" s="351">
        <v>1128.0</v>
      </c>
      <c r="E12" s="422">
        <v>198.75</v>
      </c>
      <c r="F12" s="423"/>
      <c r="G12" s="354"/>
      <c r="H12" s="354"/>
      <c r="I12" s="354"/>
      <c r="J12" s="354"/>
      <c r="K12" s="354"/>
      <c r="L12" s="354"/>
      <c r="M12" s="354"/>
      <c r="N12" s="217"/>
      <c r="O12" s="356">
        <f t="shared" si="3"/>
        <v>0</v>
      </c>
      <c r="P12" s="424">
        <f t="shared" si="4"/>
        <v>0</v>
      </c>
      <c r="Q12" s="358">
        <f t="shared" si="5"/>
        <v>0</v>
      </c>
      <c r="R12" s="359"/>
      <c r="S12" s="360">
        <f t="shared" si="6"/>
        <v>0</v>
      </c>
    </row>
    <row r="13" ht="93.0" customHeight="1">
      <c r="B13" s="420"/>
      <c r="C13" s="421" t="s">
        <v>350</v>
      </c>
      <c r="D13" s="351">
        <v>1023.0</v>
      </c>
      <c r="E13" s="422">
        <v>229.0</v>
      </c>
      <c r="F13" s="423"/>
      <c r="G13" s="354"/>
      <c r="H13" s="354"/>
      <c r="I13" s="354"/>
      <c r="J13" s="354"/>
      <c r="K13" s="354"/>
      <c r="L13" s="354"/>
      <c r="M13" s="354"/>
      <c r="N13" s="217"/>
      <c r="O13" s="356">
        <f t="shared" si="3"/>
        <v>0</v>
      </c>
      <c r="P13" s="424">
        <f t="shared" si="4"/>
        <v>0</v>
      </c>
      <c r="Q13" s="358">
        <f t="shared" si="5"/>
        <v>0</v>
      </c>
      <c r="R13" s="359"/>
      <c r="S13" s="360">
        <f t="shared" si="6"/>
        <v>0</v>
      </c>
    </row>
    <row r="14" ht="93.0" customHeight="1">
      <c r="B14" s="420"/>
      <c r="C14" s="421" t="s">
        <v>351</v>
      </c>
      <c r="D14" s="351">
        <v>1044.0</v>
      </c>
      <c r="E14" s="422">
        <v>247.43</v>
      </c>
      <c r="F14" s="423"/>
      <c r="G14" s="354"/>
      <c r="H14" s="354"/>
      <c r="I14" s="354"/>
      <c r="J14" s="354"/>
      <c r="K14" s="354"/>
      <c r="L14" s="354"/>
      <c r="M14" s="354"/>
      <c r="N14" s="217"/>
      <c r="O14" s="356">
        <f t="shared" si="3"/>
        <v>0</v>
      </c>
      <c r="P14" s="424">
        <f t="shared" si="4"/>
        <v>0</v>
      </c>
      <c r="Q14" s="358">
        <f t="shared" si="5"/>
        <v>0</v>
      </c>
      <c r="R14" s="359"/>
      <c r="S14" s="360">
        <f t="shared" si="6"/>
        <v>0</v>
      </c>
    </row>
    <row r="15" ht="93.0" customHeight="1">
      <c r="B15" s="420"/>
      <c r="C15" s="421" t="s">
        <v>352</v>
      </c>
      <c r="D15" s="351">
        <v>1207.0</v>
      </c>
      <c r="E15" s="422">
        <v>249.0</v>
      </c>
      <c r="F15" s="423"/>
      <c r="G15" s="354"/>
      <c r="H15" s="354"/>
      <c r="I15" s="354"/>
      <c r="J15" s="354"/>
      <c r="K15" s="354"/>
      <c r="L15" s="354"/>
      <c r="M15" s="354"/>
      <c r="N15" s="217"/>
      <c r="O15" s="356">
        <f t="shared" si="3"/>
        <v>0</v>
      </c>
      <c r="P15" s="424">
        <f t="shared" si="4"/>
        <v>0</v>
      </c>
      <c r="Q15" s="358">
        <f t="shared" si="5"/>
        <v>0</v>
      </c>
      <c r="R15" s="359"/>
      <c r="S15" s="360">
        <f t="shared" si="6"/>
        <v>0</v>
      </c>
    </row>
    <row r="16" ht="93.0" customHeight="1">
      <c r="B16" s="420"/>
      <c r="C16" s="421" t="s">
        <v>353</v>
      </c>
      <c r="D16" s="351">
        <v>1209.0</v>
      </c>
      <c r="E16" s="422">
        <v>256.0</v>
      </c>
      <c r="F16" s="423"/>
      <c r="G16" s="354"/>
      <c r="H16" s="354"/>
      <c r="I16" s="354"/>
      <c r="J16" s="354"/>
      <c r="K16" s="354"/>
      <c r="L16" s="354"/>
      <c r="M16" s="354"/>
      <c r="N16" s="217"/>
      <c r="O16" s="356">
        <f t="shared" si="3"/>
        <v>0</v>
      </c>
      <c r="P16" s="424">
        <f t="shared" si="4"/>
        <v>0</v>
      </c>
      <c r="Q16" s="358">
        <f t="shared" si="5"/>
        <v>0</v>
      </c>
      <c r="R16" s="359"/>
      <c r="S16" s="360">
        <f t="shared" si="6"/>
        <v>0</v>
      </c>
    </row>
    <row r="17" ht="93.0" customHeight="1">
      <c r="B17" s="420"/>
      <c r="C17" s="421" t="s">
        <v>354</v>
      </c>
      <c r="D17" s="351">
        <v>1250.0</v>
      </c>
      <c r="E17" s="422">
        <v>256.0</v>
      </c>
      <c r="F17" s="423"/>
      <c r="G17" s="354"/>
      <c r="H17" s="354"/>
      <c r="I17" s="354"/>
      <c r="J17" s="354"/>
      <c r="K17" s="354"/>
      <c r="L17" s="354"/>
      <c r="M17" s="354"/>
      <c r="N17" s="217"/>
      <c r="O17" s="356">
        <f t="shared" si="3"/>
        <v>0</v>
      </c>
      <c r="P17" s="424">
        <f t="shared" si="4"/>
        <v>0</v>
      </c>
      <c r="Q17" s="358">
        <f t="shared" si="5"/>
        <v>0</v>
      </c>
      <c r="R17" s="359"/>
      <c r="S17" s="360">
        <f t="shared" si="6"/>
        <v>0</v>
      </c>
    </row>
    <row r="18" ht="93.0" customHeight="1">
      <c r="B18" s="420"/>
      <c r="C18" s="421" t="s">
        <v>355</v>
      </c>
      <c r="D18" s="351">
        <v>1716.0</v>
      </c>
      <c r="E18" s="422">
        <v>294.0</v>
      </c>
      <c r="F18" s="423"/>
      <c r="G18" s="354"/>
      <c r="H18" s="354"/>
      <c r="I18" s="354"/>
      <c r="J18" s="354"/>
      <c r="K18" s="354"/>
      <c r="L18" s="354"/>
      <c r="M18" s="354"/>
      <c r="N18" s="217"/>
      <c r="O18" s="356">
        <f t="shared" si="3"/>
        <v>0</v>
      </c>
      <c r="P18" s="424">
        <f t="shared" si="4"/>
        <v>0</v>
      </c>
      <c r="Q18" s="358">
        <f t="shared" si="5"/>
        <v>0</v>
      </c>
      <c r="R18" s="359"/>
      <c r="S18" s="360">
        <f t="shared" si="6"/>
        <v>0</v>
      </c>
    </row>
    <row r="19" ht="93.0" customHeight="1">
      <c r="B19" s="420"/>
      <c r="C19" s="421" t="s">
        <v>356</v>
      </c>
      <c r="D19" s="351">
        <v>1733.0</v>
      </c>
      <c r="E19" s="422">
        <v>294.0</v>
      </c>
      <c r="F19" s="423"/>
      <c r="G19" s="354"/>
      <c r="H19" s="354"/>
      <c r="I19" s="354"/>
      <c r="J19" s="354"/>
      <c r="K19" s="354"/>
      <c r="L19" s="354"/>
      <c r="M19" s="354"/>
      <c r="N19" s="217"/>
      <c r="O19" s="356">
        <f t="shared" si="3"/>
        <v>0</v>
      </c>
      <c r="P19" s="424">
        <f t="shared" si="4"/>
        <v>0</v>
      </c>
      <c r="Q19" s="358">
        <f t="shared" si="5"/>
        <v>0</v>
      </c>
      <c r="R19" s="359"/>
      <c r="S19" s="360">
        <f t="shared" si="6"/>
        <v>0</v>
      </c>
    </row>
    <row r="20" ht="12.0" customHeight="1">
      <c r="D20" s="65"/>
      <c r="E20" s="66"/>
      <c r="F20" s="65"/>
      <c r="G20" s="64"/>
      <c r="H20" s="64"/>
      <c r="I20" s="64"/>
      <c r="J20" s="64"/>
      <c r="K20" s="64"/>
      <c r="L20" s="64"/>
      <c r="M20" s="64"/>
      <c r="O20" s="68"/>
      <c r="P20" s="64"/>
      <c r="Q20" s="64"/>
      <c r="S20" s="69"/>
    </row>
    <row r="21" ht="31.5" customHeight="1">
      <c r="B21" s="425"/>
      <c r="C21" s="426" t="s">
        <v>357</v>
      </c>
      <c r="D21" s="65"/>
      <c r="E21" s="66"/>
      <c r="F21" s="65"/>
      <c r="G21" s="64"/>
      <c r="H21" s="64"/>
      <c r="I21" s="64"/>
      <c r="J21" s="64"/>
      <c r="K21" s="64"/>
      <c r="L21" s="64"/>
      <c r="M21" s="64"/>
      <c r="O21" s="68"/>
      <c r="P21" s="64"/>
      <c r="Q21" s="64"/>
      <c r="S21" s="69"/>
      <c r="T21" s="217"/>
      <c r="U21" s="217"/>
      <c r="V21" s="217"/>
      <c r="W21" s="217"/>
      <c r="X21" s="217"/>
    </row>
    <row r="22" ht="87.0" customHeight="1">
      <c r="C22" s="427" t="s">
        <v>358</v>
      </c>
      <c r="D22" s="351">
        <v>3136.0</v>
      </c>
      <c r="E22" s="422">
        <v>339.0</v>
      </c>
      <c r="F22" s="423"/>
      <c r="G22" s="354"/>
      <c r="H22" s="354"/>
      <c r="I22" s="354"/>
      <c r="J22" s="354"/>
      <c r="K22" s="354"/>
      <c r="L22" s="354"/>
      <c r="M22" s="354"/>
      <c r="N22" s="217"/>
      <c r="O22" s="356">
        <f t="shared" ref="O22:O33" si="7">SUM(G22:M22)</f>
        <v>0</v>
      </c>
      <c r="P22" s="424">
        <f t="shared" ref="P22:P33" si="8">O22</f>
        <v>0</v>
      </c>
      <c r="Q22" s="358">
        <f t="shared" ref="Q22:Q28" si="9">(O22*D22)</f>
        <v>0</v>
      </c>
      <c r="R22" s="359"/>
      <c r="S22" s="360">
        <f t="shared" ref="S22:S33" si="10">O22*E22</f>
        <v>0</v>
      </c>
      <c r="T22" s="156"/>
      <c r="U22" s="217"/>
      <c r="V22" s="217"/>
      <c r="W22" s="217"/>
      <c r="X22" s="217"/>
    </row>
    <row r="23" ht="87.0" customHeight="1">
      <c r="C23" s="427" t="s">
        <v>359</v>
      </c>
      <c r="D23" s="351">
        <v>3118.0</v>
      </c>
      <c r="E23" s="422">
        <v>325.0</v>
      </c>
      <c r="F23" s="423"/>
      <c r="G23" s="354"/>
      <c r="H23" s="354"/>
      <c r="I23" s="354"/>
      <c r="J23" s="354"/>
      <c r="K23" s="354"/>
      <c r="L23" s="354"/>
      <c r="M23" s="354"/>
      <c r="N23" s="217"/>
      <c r="O23" s="356">
        <f t="shared" si="7"/>
        <v>0</v>
      </c>
      <c r="P23" s="424">
        <f t="shared" si="8"/>
        <v>0</v>
      </c>
      <c r="Q23" s="358">
        <f t="shared" si="9"/>
        <v>0</v>
      </c>
      <c r="R23" s="359"/>
      <c r="S23" s="360">
        <f t="shared" si="10"/>
        <v>0</v>
      </c>
      <c r="T23" s="156"/>
      <c r="U23" s="217"/>
      <c r="V23" s="217"/>
      <c r="W23" s="217"/>
      <c r="X23" s="217"/>
    </row>
    <row r="24" ht="87.0" customHeight="1">
      <c r="B24" s="428"/>
      <c r="C24" s="427" t="s">
        <v>360</v>
      </c>
      <c r="D24" s="351">
        <v>2582.0</v>
      </c>
      <c r="E24" s="422">
        <v>325.0</v>
      </c>
      <c r="F24" s="423"/>
      <c r="G24" s="354"/>
      <c r="H24" s="354"/>
      <c r="I24" s="354"/>
      <c r="J24" s="354"/>
      <c r="K24" s="354"/>
      <c r="L24" s="354"/>
      <c r="M24" s="354"/>
      <c r="N24" s="217"/>
      <c r="O24" s="356">
        <f t="shared" si="7"/>
        <v>0</v>
      </c>
      <c r="P24" s="424">
        <f t="shared" si="8"/>
        <v>0</v>
      </c>
      <c r="Q24" s="358">
        <f t="shared" si="9"/>
        <v>0</v>
      </c>
      <c r="R24" s="359"/>
      <c r="S24" s="360">
        <f t="shared" si="10"/>
        <v>0</v>
      </c>
      <c r="T24" s="156"/>
      <c r="U24" s="217"/>
      <c r="V24" s="217"/>
      <c r="W24" s="217"/>
      <c r="X24" s="217"/>
    </row>
    <row r="25" ht="87.0" customHeight="1">
      <c r="C25" s="427" t="s">
        <v>361</v>
      </c>
      <c r="D25" s="351">
        <v>2246.0</v>
      </c>
      <c r="E25" s="422">
        <v>245.0</v>
      </c>
      <c r="F25" s="423"/>
      <c r="G25" s="354"/>
      <c r="H25" s="354"/>
      <c r="I25" s="354"/>
      <c r="J25" s="354"/>
      <c r="K25" s="354"/>
      <c r="L25" s="354"/>
      <c r="M25" s="354"/>
      <c r="N25" s="217"/>
      <c r="O25" s="356">
        <f t="shared" si="7"/>
        <v>0</v>
      </c>
      <c r="P25" s="424">
        <f t="shared" si="8"/>
        <v>0</v>
      </c>
      <c r="Q25" s="358">
        <f t="shared" si="9"/>
        <v>0</v>
      </c>
      <c r="R25" s="359"/>
      <c r="S25" s="360">
        <f t="shared" si="10"/>
        <v>0</v>
      </c>
      <c r="T25" s="156"/>
      <c r="U25" s="217"/>
      <c r="V25" s="217"/>
      <c r="W25" s="217"/>
      <c r="X25" s="217"/>
    </row>
    <row r="26" ht="87.0" customHeight="1">
      <c r="C26" s="427" t="s">
        <v>362</v>
      </c>
      <c r="D26" s="351">
        <v>2038.0</v>
      </c>
      <c r="E26" s="422">
        <v>245.0</v>
      </c>
      <c r="F26" s="423"/>
      <c r="G26" s="354"/>
      <c r="H26" s="354"/>
      <c r="I26" s="354"/>
      <c r="J26" s="354"/>
      <c r="K26" s="354"/>
      <c r="L26" s="354"/>
      <c r="M26" s="354"/>
      <c r="N26" s="217"/>
      <c r="O26" s="356">
        <f t="shared" si="7"/>
        <v>0</v>
      </c>
      <c r="P26" s="424">
        <f t="shared" si="8"/>
        <v>0</v>
      </c>
      <c r="Q26" s="358">
        <f t="shared" si="9"/>
        <v>0</v>
      </c>
      <c r="R26" s="359"/>
      <c r="S26" s="360">
        <f t="shared" si="10"/>
        <v>0</v>
      </c>
      <c r="T26" s="156"/>
      <c r="U26" s="217"/>
      <c r="V26" s="217"/>
      <c r="W26" s="217"/>
      <c r="X26" s="217"/>
    </row>
    <row r="27" ht="87.0" customHeight="1">
      <c r="C27" s="427" t="s">
        <v>363</v>
      </c>
      <c r="D27" s="351">
        <v>1970.0</v>
      </c>
      <c r="E27" s="422">
        <v>229.0</v>
      </c>
      <c r="F27" s="423"/>
      <c r="G27" s="354"/>
      <c r="H27" s="354"/>
      <c r="I27" s="354"/>
      <c r="J27" s="354"/>
      <c r="K27" s="354"/>
      <c r="L27" s="354"/>
      <c r="M27" s="354"/>
      <c r="N27" s="217"/>
      <c r="O27" s="356">
        <f t="shared" si="7"/>
        <v>0</v>
      </c>
      <c r="P27" s="424">
        <f t="shared" si="8"/>
        <v>0</v>
      </c>
      <c r="Q27" s="358">
        <f t="shared" si="9"/>
        <v>0</v>
      </c>
      <c r="R27" s="359"/>
      <c r="S27" s="360">
        <f t="shared" si="10"/>
        <v>0</v>
      </c>
      <c r="T27" s="156"/>
      <c r="U27" s="217"/>
      <c r="V27" s="217"/>
      <c r="W27" s="217"/>
      <c r="X27" s="217"/>
    </row>
    <row r="28" ht="87.0" customHeight="1">
      <c r="C28" s="427" t="s">
        <v>364</v>
      </c>
      <c r="D28" s="351">
        <v>3520.0</v>
      </c>
      <c r="E28" s="422">
        <v>325.0</v>
      </c>
      <c r="F28" s="423"/>
      <c r="G28" s="354"/>
      <c r="H28" s="354"/>
      <c r="I28" s="354"/>
      <c r="J28" s="354"/>
      <c r="K28" s="354"/>
      <c r="L28" s="354"/>
      <c r="M28" s="354"/>
      <c r="N28" s="217"/>
      <c r="O28" s="356">
        <f t="shared" si="7"/>
        <v>0</v>
      </c>
      <c r="P28" s="424">
        <f t="shared" si="8"/>
        <v>0</v>
      </c>
      <c r="Q28" s="358">
        <f t="shared" si="9"/>
        <v>0</v>
      </c>
      <c r="R28" s="359"/>
      <c r="S28" s="360">
        <f t="shared" si="10"/>
        <v>0</v>
      </c>
      <c r="T28" s="156"/>
      <c r="U28" s="217"/>
      <c r="V28" s="217"/>
      <c r="W28" s="217"/>
      <c r="X28" s="217"/>
    </row>
    <row r="29" ht="87.0" customHeight="1">
      <c r="C29" s="427" t="s">
        <v>365</v>
      </c>
      <c r="D29" s="351">
        <v>3650.0</v>
      </c>
      <c r="E29" s="422">
        <v>289.0</v>
      </c>
      <c r="F29" s="423"/>
      <c r="G29" s="354"/>
      <c r="H29" s="354"/>
      <c r="I29" s="354"/>
      <c r="J29" s="354"/>
      <c r="K29" s="354"/>
      <c r="L29" s="354"/>
      <c r="M29" s="354"/>
      <c r="N29" s="217"/>
      <c r="O29" s="356">
        <f t="shared" si="7"/>
        <v>0</v>
      </c>
      <c r="P29" s="424">
        <f t="shared" si="8"/>
        <v>0</v>
      </c>
      <c r="Q29" s="358">
        <f t="shared" ref="Q29:Q30" si="11">(O29*D28)</f>
        <v>0</v>
      </c>
      <c r="R29" s="359"/>
      <c r="S29" s="360">
        <f t="shared" si="10"/>
        <v>0</v>
      </c>
      <c r="T29" s="156"/>
      <c r="U29" s="217"/>
      <c r="V29" s="217"/>
      <c r="W29" s="217"/>
      <c r="X29" s="217"/>
    </row>
    <row r="30" ht="87.0" customHeight="1">
      <c r="C30" s="427" t="s">
        <v>366</v>
      </c>
      <c r="D30" s="351">
        <v>2080.0</v>
      </c>
      <c r="E30" s="422">
        <v>269.0</v>
      </c>
      <c r="F30" s="423"/>
      <c r="G30" s="354"/>
      <c r="H30" s="354"/>
      <c r="I30" s="354"/>
      <c r="J30" s="354"/>
      <c r="K30" s="354"/>
      <c r="L30" s="354"/>
      <c r="M30" s="354"/>
      <c r="N30" s="217"/>
      <c r="O30" s="356">
        <f t="shared" si="7"/>
        <v>0</v>
      </c>
      <c r="P30" s="424">
        <f t="shared" si="8"/>
        <v>0</v>
      </c>
      <c r="Q30" s="358">
        <f t="shared" si="11"/>
        <v>0</v>
      </c>
      <c r="R30" s="359"/>
      <c r="S30" s="360">
        <f t="shared" si="10"/>
        <v>0</v>
      </c>
      <c r="T30" s="156"/>
      <c r="U30" s="217"/>
      <c r="V30" s="217"/>
      <c r="W30" s="217"/>
      <c r="X30" s="217"/>
    </row>
    <row r="31" ht="87.0" customHeight="1">
      <c r="C31" s="427" t="s">
        <v>367</v>
      </c>
      <c r="D31" s="351">
        <v>2380.0</v>
      </c>
      <c r="E31" s="422">
        <v>239.0</v>
      </c>
      <c r="F31" s="423"/>
      <c r="G31" s="354"/>
      <c r="H31" s="354"/>
      <c r="I31" s="354"/>
      <c r="J31" s="354"/>
      <c r="K31" s="354"/>
      <c r="L31" s="354"/>
      <c r="M31" s="354"/>
      <c r="N31" s="217"/>
      <c r="O31" s="356">
        <f t="shared" si="7"/>
        <v>0</v>
      </c>
      <c r="P31" s="424">
        <f t="shared" si="8"/>
        <v>0</v>
      </c>
      <c r="Q31" s="358">
        <f t="shared" ref="Q31:Q33" si="12">(O31*D31)</f>
        <v>0</v>
      </c>
      <c r="R31" s="359"/>
      <c r="S31" s="360">
        <f t="shared" si="10"/>
        <v>0</v>
      </c>
      <c r="T31" s="156"/>
      <c r="U31" s="217"/>
      <c r="V31" s="217"/>
      <c r="W31" s="217"/>
      <c r="X31" s="217"/>
    </row>
    <row r="32" ht="87.0" customHeight="1">
      <c r="C32" s="427" t="s">
        <v>368</v>
      </c>
      <c r="D32" s="351">
        <v>1980.0</v>
      </c>
      <c r="E32" s="422">
        <v>239.0</v>
      </c>
      <c r="F32" s="423"/>
      <c r="G32" s="354"/>
      <c r="H32" s="354"/>
      <c r="I32" s="354"/>
      <c r="J32" s="354"/>
      <c r="K32" s="354"/>
      <c r="L32" s="354"/>
      <c r="M32" s="354"/>
      <c r="N32" s="217"/>
      <c r="O32" s="356">
        <f t="shared" si="7"/>
        <v>0</v>
      </c>
      <c r="P32" s="424">
        <f t="shared" si="8"/>
        <v>0</v>
      </c>
      <c r="Q32" s="358">
        <f t="shared" si="12"/>
        <v>0</v>
      </c>
      <c r="R32" s="359"/>
      <c r="S32" s="360">
        <f t="shared" si="10"/>
        <v>0</v>
      </c>
      <c r="T32" s="156"/>
      <c r="U32" s="217"/>
      <c r="V32" s="217"/>
      <c r="W32" s="217"/>
      <c r="X32" s="217"/>
    </row>
    <row r="33" ht="87.0" customHeight="1">
      <c r="C33" s="427" t="s">
        <v>369</v>
      </c>
      <c r="D33" s="351">
        <v>2160.0</v>
      </c>
      <c r="E33" s="422">
        <v>239.0</v>
      </c>
      <c r="F33" s="423"/>
      <c r="G33" s="354"/>
      <c r="H33" s="354"/>
      <c r="I33" s="354"/>
      <c r="J33" s="354"/>
      <c r="K33" s="354"/>
      <c r="L33" s="354"/>
      <c r="M33" s="354"/>
      <c r="N33" s="217"/>
      <c r="O33" s="356">
        <f t="shared" si="7"/>
        <v>0</v>
      </c>
      <c r="P33" s="424">
        <f t="shared" si="8"/>
        <v>0</v>
      </c>
      <c r="Q33" s="358">
        <f t="shared" si="12"/>
        <v>0</v>
      </c>
      <c r="R33" s="359"/>
      <c r="S33" s="360">
        <f t="shared" si="10"/>
        <v>0</v>
      </c>
      <c r="T33" s="156"/>
      <c r="U33" s="217"/>
      <c r="V33" s="217"/>
      <c r="W33" s="217"/>
      <c r="X33" s="217"/>
    </row>
    <row r="34" ht="18.0" customHeight="1">
      <c r="D34" s="65"/>
      <c r="E34" s="66"/>
      <c r="F34" s="65"/>
      <c r="G34" s="64"/>
      <c r="H34" s="64"/>
      <c r="I34" s="64"/>
      <c r="J34" s="64"/>
      <c r="K34" s="64"/>
      <c r="L34" s="64"/>
      <c r="M34" s="64"/>
      <c r="O34" s="68"/>
      <c r="P34" s="64"/>
      <c r="Q34" s="64"/>
      <c r="S34" s="69"/>
      <c r="T34" s="156"/>
      <c r="U34" s="217"/>
      <c r="V34" s="217"/>
      <c r="W34" s="217"/>
      <c r="X34" s="217"/>
    </row>
    <row r="35">
      <c r="D35" s="65"/>
      <c r="E35" s="66"/>
      <c r="F35" s="65"/>
      <c r="G35" s="64"/>
      <c r="H35" s="64"/>
      <c r="I35" s="64"/>
      <c r="J35" s="64"/>
      <c r="K35" s="64"/>
      <c r="L35" s="64"/>
      <c r="M35" s="429" t="s">
        <v>337</v>
      </c>
      <c r="N35" s="430"/>
      <c r="O35" s="311">
        <f t="shared" ref="O35:P35" si="13">SUM(O5:O34)</f>
        <v>0</v>
      </c>
      <c r="P35" s="312">
        <f t="shared" si="13"/>
        <v>0</v>
      </c>
      <c r="Q35" s="402">
        <f>SUM(Q5:Q34)/1000</f>
        <v>0</v>
      </c>
      <c r="R35" s="314"/>
      <c r="S35" s="315">
        <f>SUM(S5:S34)</f>
        <v>0</v>
      </c>
    </row>
    <row r="36" ht="5.25" customHeight="1">
      <c r="D36" s="65"/>
      <c r="E36" s="66"/>
      <c r="F36" s="65"/>
      <c r="G36" s="64"/>
      <c r="H36" s="64"/>
      <c r="I36" s="64"/>
      <c r="J36" s="64"/>
      <c r="K36" s="64"/>
      <c r="L36" s="64"/>
      <c r="M36" s="64"/>
      <c r="O36" s="319"/>
      <c r="P36" s="318"/>
      <c r="Q36" s="318"/>
      <c r="R36" s="321"/>
      <c r="S36" s="316"/>
    </row>
    <row r="37">
      <c r="D37" s="65"/>
      <c r="E37" s="66"/>
      <c r="F37" s="65"/>
      <c r="G37" s="64"/>
      <c r="H37" s="64"/>
      <c r="I37" s="64"/>
      <c r="J37" s="64"/>
      <c r="K37" s="64"/>
      <c r="L37" s="64"/>
      <c r="M37" s="64"/>
      <c r="O37" s="321"/>
      <c r="P37" s="322" t="s">
        <v>290</v>
      </c>
      <c r="Q37" s="403"/>
      <c r="R37" s="318"/>
      <c r="S37" s="324">
        <f>S35*Q37</f>
        <v>0</v>
      </c>
    </row>
    <row r="38" ht="3.75" customHeight="1">
      <c r="E38" s="66"/>
      <c r="F38" s="65"/>
      <c r="G38" s="64"/>
      <c r="H38" s="64"/>
      <c r="I38" s="64"/>
      <c r="J38" s="64"/>
      <c r="K38" s="64"/>
      <c r="L38" s="64"/>
      <c r="M38" s="64"/>
      <c r="O38" s="404"/>
      <c r="P38" s="318"/>
      <c r="Q38" s="318"/>
      <c r="R38" s="321"/>
      <c r="S38" s="316"/>
    </row>
    <row r="39">
      <c r="E39" s="66"/>
      <c r="F39" s="318"/>
      <c r="G39" s="64"/>
      <c r="H39" s="64"/>
      <c r="I39" s="64"/>
      <c r="J39" s="64"/>
      <c r="K39" s="64"/>
      <c r="L39" s="64"/>
      <c r="M39" s="64"/>
      <c r="O39" s="311">
        <f t="shared" ref="O39:Q39" si="14">O35</f>
        <v>0</v>
      </c>
      <c r="P39" s="312">
        <f t="shared" si="14"/>
        <v>0</v>
      </c>
      <c r="Q39" s="402">
        <f t="shared" si="14"/>
        <v>0</v>
      </c>
      <c r="R39" s="314"/>
      <c r="S39" s="327">
        <f>S35-S37</f>
        <v>0</v>
      </c>
      <c r="V39" s="262"/>
    </row>
    <row r="40">
      <c r="E40" s="66"/>
      <c r="F40" s="65"/>
      <c r="G40" s="431"/>
      <c r="H40" s="64"/>
      <c r="I40" s="64"/>
      <c r="J40" s="64"/>
      <c r="K40" s="64"/>
      <c r="L40" s="64"/>
      <c r="M40" s="64"/>
      <c r="O40" s="68"/>
      <c r="P40" s="64"/>
      <c r="Q40" s="64"/>
      <c r="S40" s="69"/>
    </row>
    <row r="41">
      <c r="B41" s="432"/>
      <c r="E41" s="66"/>
      <c r="F41" s="65"/>
      <c r="G41" s="64"/>
      <c r="H41" s="64"/>
      <c r="I41" s="64"/>
      <c r="J41" s="64"/>
      <c r="K41" s="64"/>
      <c r="L41" s="64"/>
      <c r="M41" s="64"/>
      <c r="O41" s="68"/>
      <c r="P41" s="64"/>
      <c r="Q41" s="64"/>
      <c r="S41" s="69"/>
    </row>
    <row r="42">
      <c r="E42" s="66"/>
      <c r="F42" s="65"/>
      <c r="G42" s="64"/>
      <c r="H42" s="64"/>
      <c r="I42" s="64"/>
      <c r="J42" s="64"/>
      <c r="K42" s="64"/>
      <c r="L42" s="64"/>
      <c r="M42" s="64"/>
      <c r="O42" s="68"/>
      <c r="P42" s="64"/>
      <c r="Q42" s="64"/>
      <c r="S42" s="69"/>
    </row>
    <row r="43">
      <c r="D43" s="65"/>
      <c r="E43" s="66"/>
      <c r="F43" s="65"/>
      <c r="G43" s="64"/>
      <c r="H43" s="64"/>
      <c r="I43" s="64"/>
      <c r="J43" s="64"/>
      <c r="K43" s="64"/>
      <c r="L43" s="64"/>
      <c r="M43" s="64"/>
      <c r="O43" s="68"/>
      <c r="P43" s="64"/>
      <c r="Q43" s="64"/>
      <c r="S43" s="69"/>
    </row>
    <row r="44">
      <c r="D44" s="65"/>
      <c r="E44" s="66"/>
      <c r="F44" s="65"/>
      <c r="G44" s="64"/>
      <c r="H44" s="64"/>
      <c r="I44" s="64"/>
      <c r="J44" s="64"/>
      <c r="K44" s="64"/>
      <c r="L44" s="64"/>
      <c r="M44" s="64"/>
      <c r="O44" s="68"/>
      <c r="P44" s="64"/>
      <c r="Q44" s="64"/>
      <c r="S44" s="69"/>
    </row>
    <row r="45">
      <c r="D45" s="65"/>
      <c r="E45" s="66"/>
      <c r="F45" s="65"/>
      <c r="G45" s="64"/>
      <c r="H45" s="64"/>
      <c r="I45" s="64"/>
      <c r="J45" s="64"/>
      <c r="K45" s="64"/>
      <c r="L45" s="64"/>
      <c r="M45" s="64"/>
      <c r="O45" s="68"/>
      <c r="P45" s="64"/>
      <c r="Q45" s="64"/>
      <c r="S45" s="69"/>
    </row>
    <row r="46">
      <c r="D46" s="65"/>
      <c r="E46" s="66"/>
      <c r="F46" s="65"/>
      <c r="G46" s="64"/>
      <c r="H46" s="64"/>
      <c r="I46" s="64"/>
      <c r="J46" s="64"/>
      <c r="K46" s="64"/>
      <c r="L46" s="64"/>
      <c r="M46" s="64"/>
      <c r="O46" s="68"/>
      <c r="P46" s="64"/>
      <c r="Q46" s="64"/>
      <c r="S46" s="69"/>
    </row>
    <row r="47">
      <c r="D47" s="65"/>
      <c r="E47" s="66"/>
      <c r="F47" s="65"/>
      <c r="G47" s="64"/>
      <c r="H47" s="64"/>
      <c r="I47" s="64"/>
      <c r="J47" s="64"/>
      <c r="K47" s="64"/>
      <c r="L47" s="64"/>
      <c r="M47" s="64"/>
      <c r="O47" s="68"/>
      <c r="P47" s="64"/>
      <c r="Q47" s="64"/>
      <c r="S47" s="69"/>
    </row>
    <row r="48">
      <c r="D48" s="65"/>
      <c r="E48" s="66"/>
      <c r="F48" s="65"/>
      <c r="G48" s="64"/>
      <c r="H48" s="64"/>
      <c r="I48" s="64"/>
      <c r="J48" s="64"/>
      <c r="K48" s="64"/>
      <c r="L48" s="64"/>
      <c r="M48" s="64"/>
      <c r="O48" s="68"/>
      <c r="P48" s="64"/>
      <c r="Q48" s="64"/>
      <c r="S48" s="69"/>
    </row>
    <row r="49">
      <c r="D49" s="65"/>
      <c r="E49" s="66"/>
      <c r="F49" s="65"/>
      <c r="G49" s="64"/>
      <c r="H49" s="64"/>
      <c r="I49" s="64"/>
      <c r="J49" s="64"/>
      <c r="K49" s="64"/>
      <c r="L49" s="64"/>
      <c r="M49" s="64"/>
      <c r="O49" s="68"/>
      <c r="P49" s="64"/>
      <c r="Q49" s="64"/>
      <c r="S49" s="69"/>
    </row>
    <row r="50">
      <c r="D50" s="65"/>
      <c r="E50" s="66"/>
      <c r="F50" s="65"/>
      <c r="G50" s="64"/>
      <c r="H50" s="64"/>
      <c r="I50" s="64"/>
      <c r="J50" s="64"/>
      <c r="K50" s="64"/>
      <c r="L50" s="64"/>
      <c r="M50" s="64"/>
      <c r="O50" s="68"/>
      <c r="P50" s="64"/>
      <c r="Q50" s="64"/>
      <c r="S50" s="69"/>
    </row>
    <row r="51">
      <c r="D51" s="65"/>
      <c r="E51" s="66"/>
      <c r="F51" s="65"/>
      <c r="G51" s="64"/>
      <c r="H51" s="64"/>
      <c r="I51" s="64"/>
      <c r="J51" s="64"/>
      <c r="K51" s="64"/>
      <c r="L51" s="64"/>
      <c r="M51" s="64"/>
      <c r="O51" s="68"/>
      <c r="P51" s="64"/>
      <c r="Q51" s="64"/>
      <c r="S51" s="69"/>
    </row>
    <row r="52">
      <c r="D52" s="65"/>
      <c r="E52" s="66"/>
      <c r="F52" s="65"/>
      <c r="G52" s="64"/>
      <c r="H52" s="64"/>
      <c r="I52" s="64"/>
      <c r="J52" s="64"/>
      <c r="K52" s="64"/>
      <c r="L52" s="64"/>
      <c r="M52" s="64"/>
      <c r="O52" s="68"/>
      <c r="P52" s="64"/>
      <c r="Q52" s="64"/>
      <c r="S52" s="69"/>
    </row>
    <row r="53">
      <c r="D53" s="65"/>
      <c r="E53" s="66"/>
      <c r="F53" s="65"/>
      <c r="G53" s="64"/>
      <c r="H53" s="64"/>
      <c r="I53" s="64"/>
      <c r="J53" s="64"/>
      <c r="K53" s="64"/>
      <c r="L53" s="64"/>
      <c r="M53" s="64"/>
      <c r="O53" s="68"/>
      <c r="P53" s="64"/>
      <c r="Q53" s="64"/>
      <c r="S53" s="69"/>
    </row>
    <row r="54">
      <c r="D54" s="65"/>
      <c r="E54" s="66"/>
      <c r="F54" s="65"/>
      <c r="G54" s="64"/>
      <c r="H54" s="64"/>
      <c r="I54" s="64"/>
      <c r="J54" s="64"/>
      <c r="K54" s="64"/>
      <c r="L54" s="64"/>
      <c r="M54" s="64"/>
      <c r="O54" s="68"/>
      <c r="P54" s="64"/>
      <c r="Q54" s="64"/>
      <c r="S54" s="69"/>
    </row>
    <row r="55">
      <c r="D55" s="65"/>
      <c r="E55" s="66"/>
      <c r="F55" s="65"/>
      <c r="G55" s="64"/>
      <c r="H55" s="64"/>
      <c r="I55" s="64"/>
      <c r="J55" s="64"/>
      <c r="K55" s="64"/>
      <c r="L55" s="64"/>
      <c r="M55" s="64"/>
      <c r="O55" s="68"/>
      <c r="P55" s="64"/>
      <c r="Q55" s="64"/>
      <c r="S55" s="69"/>
    </row>
    <row r="56">
      <c r="D56" s="65"/>
      <c r="E56" s="66"/>
      <c r="F56" s="65"/>
      <c r="G56" s="64"/>
      <c r="H56" s="64"/>
      <c r="I56" s="64"/>
      <c r="J56" s="64"/>
      <c r="K56" s="64"/>
      <c r="L56" s="64"/>
      <c r="M56" s="64"/>
      <c r="O56" s="68"/>
      <c r="P56" s="64"/>
      <c r="Q56" s="64"/>
      <c r="S56" s="69"/>
    </row>
    <row r="57">
      <c r="D57" s="65"/>
      <c r="E57" s="66"/>
      <c r="F57" s="65"/>
      <c r="G57" s="64"/>
      <c r="H57" s="64"/>
      <c r="I57" s="64"/>
      <c r="J57" s="64"/>
      <c r="K57" s="64"/>
      <c r="L57" s="64"/>
      <c r="M57" s="64"/>
      <c r="O57" s="68"/>
      <c r="P57" s="64"/>
      <c r="Q57" s="64"/>
      <c r="S57" s="69"/>
    </row>
    <row r="58">
      <c r="D58" s="65"/>
      <c r="E58" s="66"/>
      <c r="F58" s="65"/>
      <c r="G58" s="64"/>
      <c r="H58" s="64"/>
      <c r="I58" s="64"/>
      <c r="J58" s="64"/>
      <c r="K58" s="64"/>
      <c r="L58" s="64"/>
      <c r="M58" s="64"/>
      <c r="O58" s="68"/>
      <c r="P58" s="64"/>
      <c r="Q58" s="64"/>
      <c r="S58" s="69"/>
    </row>
    <row r="59">
      <c r="D59" s="65"/>
      <c r="E59" s="66"/>
      <c r="F59" s="65"/>
      <c r="G59" s="64"/>
      <c r="H59" s="64"/>
      <c r="I59" s="64"/>
      <c r="J59" s="64"/>
      <c r="K59" s="64"/>
      <c r="L59" s="64"/>
      <c r="M59" s="64"/>
      <c r="O59" s="68"/>
      <c r="P59" s="64"/>
      <c r="Q59" s="64"/>
      <c r="S59" s="69"/>
    </row>
    <row r="60">
      <c r="D60" s="65"/>
      <c r="E60" s="66"/>
      <c r="F60" s="65"/>
      <c r="G60" s="64"/>
      <c r="H60" s="64"/>
      <c r="I60" s="64"/>
      <c r="J60" s="64"/>
      <c r="K60" s="64"/>
      <c r="L60" s="64"/>
      <c r="M60" s="64"/>
      <c r="O60" s="68"/>
      <c r="P60" s="64"/>
      <c r="Q60" s="64"/>
      <c r="S60" s="69"/>
    </row>
    <row r="61">
      <c r="D61" s="65"/>
      <c r="E61" s="66"/>
      <c r="F61" s="65"/>
      <c r="G61" s="64"/>
      <c r="H61" s="64"/>
      <c r="I61" s="64"/>
      <c r="J61" s="64"/>
      <c r="K61" s="64"/>
      <c r="L61" s="64"/>
      <c r="M61" s="64"/>
      <c r="O61" s="68"/>
      <c r="P61" s="64"/>
      <c r="Q61" s="64"/>
      <c r="S61" s="69"/>
    </row>
    <row r="62">
      <c r="D62" s="65"/>
      <c r="E62" s="66"/>
      <c r="F62" s="65"/>
      <c r="G62" s="64"/>
      <c r="H62" s="64"/>
      <c r="I62" s="64"/>
      <c r="J62" s="64"/>
      <c r="K62" s="64"/>
      <c r="L62" s="64"/>
      <c r="M62" s="64"/>
      <c r="O62" s="68"/>
      <c r="P62" s="64"/>
      <c r="Q62" s="64"/>
      <c r="S62" s="69"/>
    </row>
    <row r="63">
      <c r="D63" s="65"/>
      <c r="E63" s="66"/>
      <c r="F63" s="65"/>
      <c r="G63" s="64"/>
      <c r="H63" s="64"/>
      <c r="I63" s="64"/>
      <c r="J63" s="64"/>
      <c r="K63" s="64"/>
      <c r="L63" s="64"/>
      <c r="M63" s="64"/>
      <c r="O63" s="68"/>
      <c r="P63" s="64"/>
      <c r="Q63" s="64"/>
      <c r="S63" s="69"/>
    </row>
    <row r="64">
      <c r="D64" s="65"/>
      <c r="E64" s="66"/>
      <c r="F64" s="65"/>
      <c r="G64" s="64"/>
      <c r="H64" s="64"/>
      <c r="I64" s="64"/>
      <c r="J64" s="64"/>
      <c r="K64" s="64"/>
      <c r="L64" s="64"/>
      <c r="M64" s="64"/>
      <c r="O64" s="68"/>
      <c r="P64" s="64"/>
      <c r="Q64" s="64"/>
      <c r="S64" s="69"/>
    </row>
    <row r="65">
      <c r="D65" s="65"/>
      <c r="E65" s="66"/>
      <c r="F65" s="65"/>
      <c r="G65" s="64"/>
      <c r="H65" s="64"/>
      <c r="I65" s="64"/>
      <c r="J65" s="64"/>
      <c r="K65" s="64"/>
      <c r="L65" s="64"/>
      <c r="M65" s="64"/>
      <c r="O65" s="68"/>
      <c r="P65" s="64"/>
      <c r="Q65" s="64"/>
      <c r="S65" s="69"/>
    </row>
    <row r="66">
      <c r="D66" s="65"/>
      <c r="E66" s="66"/>
      <c r="F66" s="65"/>
      <c r="G66" s="64"/>
      <c r="H66" s="64"/>
      <c r="I66" s="64"/>
      <c r="J66" s="64"/>
      <c r="K66" s="64"/>
      <c r="L66" s="64"/>
      <c r="M66" s="64"/>
      <c r="O66" s="68"/>
      <c r="P66" s="64"/>
      <c r="Q66" s="64"/>
      <c r="S66" s="69"/>
    </row>
    <row r="67">
      <c r="D67" s="65"/>
      <c r="E67" s="66"/>
      <c r="F67" s="65"/>
      <c r="G67" s="64"/>
      <c r="H67" s="64"/>
      <c r="I67" s="64"/>
      <c r="J67" s="64"/>
      <c r="K67" s="64"/>
      <c r="L67" s="64"/>
      <c r="M67" s="64"/>
      <c r="O67" s="68"/>
      <c r="P67" s="64"/>
      <c r="Q67" s="64"/>
      <c r="S67" s="69"/>
    </row>
    <row r="68">
      <c r="D68" s="65"/>
      <c r="E68" s="66"/>
      <c r="F68" s="65"/>
      <c r="G68" s="64"/>
      <c r="H68" s="64"/>
      <c r="I68" s="64"/>
      <c r="J68" s="64"/>
      <c r="K68" s="64"/>
      <c r="L68" s="64"/>
      <c r="M68" s="64"/>
      <c r="O68" s="68"/>
      <c r="P68" s="64"/>
      <c r="Q68" s="64"/>
      <c r="S68" s="69"/>
    </row>
    <row r="69">
      <c r="D69" s="65"/>
      <c r="E69" s="66"/>
      <c r="F69" s="65"/>
      <c r="G69" s="64"/>
      <c r="H69" s="64"/>
      <c r="I69" s="64"/>
      <c r="J69" s="64"/>
      <c r="K69" s="64"/>
      <c r="L69" s="64"/>
      <c r="M69" s="64"/>
      <c r="O69" s="68"/>
      <c r="P69" s="64"/>
      <c r="Q69" s="64"/>
      <c r="S69" s="69"/>
    </row>
    <row r="70">
      <c r="D70" s="65"/>
      <c r="E70" s="66"/>
      <c r="F70" s="65"/>
      <c r="G70" s="64"/>
      <c r="H70" s="64"/>
      <c r="I70" s="64"/>
      <c r="J70" s="64"/>
      <c r="K70" s="64"/>
      <c r="L70" s="64"/>
      <c r="M70" s="64"/>
      <c r="O70" s="68"/>
      <c r="P70" s="64"/>
      <c r="Q70" s="64"/>
      <c r="S70" s="69"/>
    </row>
    <row r="71">
      <c r="D71" s="65"/>
      <c r="E71" s="66"/>
      <c r="F71" s="65"/>
      <c r="G71" s="64"/>
      <c r="H71" s="64"/>
      <c r="I71" s="64"/>
      <c r="J71" s="64"/>
      <c r="K71" s="64"/>
      <c r="L71" s="64"/>
      <c r="M71" s="64"/>
      <c r="O71" s="68"/>
      <c r="P71" s="64"/>
      <c r="Q71" s="64"/>
      <c r="S71" s="69"/>
    </row>
    <row r="72">
      <c r="D72" s="65"/>
      <c r="E72" s="66"/>
      <c r="F72" s="65"/>
      <c r="G72" s="64"/>
      <c r="H72" s="64"/>
      <c r="I72" s="64"/>
      <c r="J72" s="64"/>
      <c r="K72" s="64"/>
      <c r="L72" s="64"/>
      <c r="M72" s="64"/>
      <c r="O72" s="68"/>
      <c r="P72" s="64"/>
      <c r="Q72" s="64"/>
      <c r="S72" s="69"/>
    </row>
    <row r="73">
      <c r="D73" s="65"/>
      <c r="E73" s="66"/>
      <c r="F73" s="65"/>
      <c r="G73" s="64"/>
      <c r="H73" s="64"/>
      <c r="I73" s="64"/>
      <c r="J73" s="64"/>
      <c r="K73" s="64"/>
      <c r="L73" s="64"/>
      <c r="M73" s="64"/>
      <c r="O73" s="68"/>
      <c r="P73" s="64"/>
      <c r="Q73" s="64"/>
      <c r="S73" s="69"/>
    </row>
    <row r="74">
      <c r="D74" s="65"/>
      <c r="E74" s="66"/>
      <c r="F74" s="65"/>
      <c r="G74" s="64"/>
      <c r="H74" s="64"/>
      <c r="I74" s="64"/>
      <c r="J74" s="64"/>
      <c r="K74" s="64"/>
      <c r="L74" s="64"/>
      <c r="M74" s="64"/>
      <c r="O74" s="68"/>
      <c r="P74" s="64"/>
      <c r="Q74" s="64"/>
      <c r="S74" s="69"/>
    </row>
    <row r="75">
      <c r="D75" s="65"/>
      <c r="E75" s="66"/>
      <c r="F75" s="65"/>
      <c r="G75" s="64"/>
      <c r="H75" s="64"/>
      <c r="I75" s="64"/>
      <c r="J75" s="64"/>
      <c r="K75" s="64"/>
      <c r="L75" s="64"/>
      <c r="M75" s="64"/>
      <c r="O75" s="68"/>
      <c r="P75" s="64"/>
      <c r="Q75" s="64"/>
      <c r="S75" s="69"/>
    </row>
    <row r="76">
      <c r="D76" s="65"/>
      <c r="E76" s="66"/>
      <c r="F76" s="65"/>
      <c r="G76" s="64"/>
      <c r="H76" s="64"/>
      <c r="I76" s="64"/>
      <c r="J76" s="64"/>
      <c r="K76" s="64"/>
      <c r="L76" s="64"/>
      <c r="M76" s="64"/>
      <c r="O76" s="68"/>
      <c r="P76" s="64"/>
      <c r="Q76" s="64"/>
      <c r="S76" s="69"/>
    </row>
    <row r="77">
      <c r="D77" s="65"/>
      <c r="E77" s="66"/>
      <c r="F77" s="65"/>
      <c r="G77" s="64"/>
      <c r="H77" s="64"/>
      <c r="I77" s="64"/>
      <c r="J77" s="64"/>
      <c r="K77" s="64"/>
      <c r="L77" s="64"/>
      <c r="M77" s="64"/>
      <c r="O77" s="68"/>
      <c r="P77" s="64"/>
      <c r="Q77" s="64"/>
      <c r="S77" s="69"/>
    </row>
    <row r="78">
      <c r="D78" s="65"/>
      <c r="E78" s="66"/>
      <c r="F78" s="65"/>
      <c r="G78" s="64"/>
      <c r="H78" s="64"/>
      <c r="I78" s="64"/>
      <c r="J78" s="64"/>
      <c r="K78" s="64"/>
      <c r="L78" s="64"/>
      <c r="M78" s="64"/>
      <c r="O78" s="68"/>
      <c r="P78" s="64"/>
      <c r="Q78" s="64"/>
      <c r="S78" s="69"/>
    </row>
    <row r="79">
      <c r="D79" s="65"/>
      <c r="E79" s="66"/>
      <c r="F79" s="65"/>
      <c r="G79" s="64"/>
      <c r="H79" s="64"/>
      <c r="I79" s="64"/>
      <c r="J79" s="64"/>
      <c r="K79" s="64"/>
      <c r="L79" s="64"/>
      <c r="M79" s="64"/>
      <c r="O79" s="68"/>
      <c r="P79" s="64"/>
      <c r="Q79" s="64"/>
      <c r="S79" s="69"/>
    </row>
    <row r="80">
      <c r="D80" s="65"/>
      <c r="E80" s="66"/>
      <c r="F80" s="65"/>
      <c r="G80" s="64"/>
      <c r="H80" s="64"/>
      <c r="I80" s="64"/>
      <c r="J80" s="64"/>
      <c r="K80" s="64"/>
      <c r="L80" s="64"/>
      <c r="M80" s="64"/>
      <c r="O80" s="68"/>
      <c r="P80" s="64"/>
      <c r="Q80" s="64"/>
      <c r="S80" s="69"/>
    </row>
    <row r="81">
      <c r="D81" s="65"/>
      <c r="E81" s="66"/>
      <c r="F81" s="65"/>
      <c r="G81" s="64"/>
      <c r="H81" s="64"/>
      <c r="I81" s="64"/>
      <c r="J81" s="64"/>
      <c r="K81" s="64"/>
      <c r="L81" s="64"/>
      <c r="M81" s="64"/>
      <c r="O81" s="68"/>
      <c r="P81" s="64"/>
      <c r="Q81" s="64"/>
      <c r="S81" s="69"/>
    </row>
    <row r="82">
      <c r="D82" s="65"/>
      <c r="E82" s="66"/>
      <c r="F82" s="65"/>
      <c r="G82" s="64"/>
      <c r="H82" s="64"/>
      <c r="I82" s="64"/>
      <c r="J82" s="64"/>
      <c r="K82" s="64"/>
      <c r="L82" s="64"/>
      <c r="M82" s="64"/>
      <c r="O82" s="68"/>
      <c r="P82" s="64"/>
      <c r="Q82" s="64"/>
      <c r="S82" s="69"/>
    </row>
    <row r="83">
      <c r="D83" s="65"/>
      <c r="E83" s="66"/>
      <c r="F83" s="65"/>
      <c r="G83" s="64"/>
      <c r="H83" s="64"/>
      <c r="I83" s="64"/>
      <c r="J83" s="64"/>
      <c r="K83" s="64"/>
      <c r="L83" s="64"/>
      <c r="M83" s="64"/>
      <c r="O83" s="68"/>
      <c r="P83" s="64"/>
      <c r="Q83" s="64"/>
      <c r="S83" s="69"/>
    </row>
    <row r="84">
      <c r="D84" s="65"/>
      <c r="E84" s="66"/>
      <c r="F84" s="65"/>
      <c r="G84" s="64"/>
      <c r="H84" s="64"/>
      <c r="I84" s="64"/>
      <c r="J84" s="64"/>
      <c r="K84" s="64"/>
      <c r="L84" s="64"/>
      <c r="M84" s="64"/>
      <c r="O84" s="68"/>
      <c r="P84" s="64"/>
      <c r="Q84" s="64"/>
      <c r="S84" s="69"/>
    </row>
    <row r="85">
      <c r="D85" s="65"/>
      <c r="E85" s="66"/>
      <c r="F85" s="65"/>
      <c r="G85" s="64"/>
      <c r="H85" s="64"/>
      <c r="I85" s="64"/>
      <c r="J85" s="64"/>
      <c r="K85" s="64"/>
      <c r="L85" s="64"/>
      <c r="M85" s="64"/>
      <c r="O85" s="68"/>
      <c r="P85" s="64"/>
      <c r="Q85" s="64"/>
      <c r="S85" s="69"/>
    </row>
    <row r="86">
      <c r="D86" s="65"/>
      <c r="E86" s="66"/>
      <c r="F86" s="65"/>
      <c r="G86" s="64"/>
      <c r="H86" s="64"/>
      <c r="I86" s="64"/>
      <c r="J86" s="64"/>
      <c r="K86" s="64"/>
      <c r="L86" s="64"/>
      <c r="M86" s="64"/>
      <c r="O86" s="68"/>
      <c r="P86" s="64"/>
      <c r="Q86" s="64"/>
      <c r="S86" s="69"/>
    </row>
    <row r="87">
      <c r="D87" s="65"/>
      <c r="E87" s="66"/>
      <c r="F87" s="65"/>
      <c r="G87" s="64"/>
      <c r="H87" s="64"/>
      <c r="I87" s="64"/>
      <c r="J87" s="64"/>
      <c r="K87" s="64"/>
      <c r="L87" s="64"/>
      <c r="M87" s="64"/>
      <c r="O87" s="68"/>
      <c r="P87" s="64"/>
      <c r="Q87" s="64"/>
      <c r="S87" s="69"/>
    </row>
    <row r="88">
      <c r="D88" s="65"/>
      <c r="E88" s="66"/>
      <c r="F88" s="65"/>
      <c r="G88" s="64"/>
      <c r="H88" s="64"/>
      <c r="I88" s="64"/>
      <c r="J88" s="64"/>
      <c r="K88" s="64"/>
      <c r="L88" s="64"/>
      <c r="M88" s="64"/>
      <c r="O88" s="68"/>
      <c r="P88" s="64"/>
      <c r="Q88" s="64"/>
      <c r="S88" s="69"/>
    </row>
    <row r="89">
      <c r="D89" s="65"/>
      <c r="E89" s="66"/>
      <c r="F89" s="65"/>
      <c r="G89" s="64"/>
      <c r="H89" s="64"/>
      <c r="I89" s="64"/>
      <c r="J89" s="64"/>
      <c r="K89" s="64"/>
      <c r="L89" s="64"/>
      <c r="M89" s="64"/>
      <c r="O89" s="68"/>
      <c r="P89" s="64"/>
      <c r="Q89" s="64"/>
      <c r="S89" s="69"/>
    </row>
    <row r="90">
      <c r="D90" s="65"/>
      <c r="E90" s="66"/>
      <c r="F90" s="65"/>
      <c r="G90" s="64"/>
      <c r="H90" s="64"/>
      <c r="I90" s="64"/>
      <c r="J90" s="64"/>
      <c r="K90" s="64"/>
      <c r="L90" s="64"/>
      <c r="M90" s="64"/>
      <c r="O90" s="68"/>
      <c r="P90" s="64"/>
      <c r="Q90" s="64"/>
      <c r="S90" s="69"/>
    </row>
    <row r="91">
      <c r="D91" s="65"/>
      <c r="E91" s="66"/>
      <c r="F91" s="65"/>
      <c r="G91" s="64"/>
      <c r="H91" s="64"/>
      <c r="I91" s="64"/>
      <c r="J91" s="64"/>
      <c r="K91" s="64"/>
      <c r="L91" s="64"/>
      <c r="M91" s="64"/>
      <c r="O91" s="68"/>
      <c r="P91" s="64"/>
      <c r="Q91" s="64"/>
      <c r="S91" s="69"/>
    </row>
    <row r="92">
      <c r="D92" s="65"/>
      <c r="E92" s="66"/>
      <c r="F92" s="65"/>
      <c r="G92" s="64"/>
      <c r="H92" s="64"/>
      <c r="I92" s="64"/>
      <c r="J92" s="64"/>
      <c r="K92" s="64"/>
      <c r="L92" s="64"/>
      <c r="M92" s="64"/>
      <c r="O92" s="68"/>
      <c r="P92" s="64"/>
      <c r="Q92" s="64"/>
      <c r="S92" s="69"/>
    </row>
    <row r="93">
      <c r="D93" s="65"/>
      <c r="E93" s="66"/>
      <c r="F93" s="65"/>
      <c r="G93" s="64"/>
      <c r="H93" s="64"/>
      <c r="I93" s="64"/>
      <c r="J93" s="64"/>
      <c r="K93" s="64"/>
      <c r="L93" s="64"/>
      <c r="M93" s="64"/>
      <c r="O93" s="68"/>
      <c r="P93" s="64"/>
      <c r="Q93" s="64"/>
      <c r="S93" s="69"/>
    </row>
    <row r="94">
      <c r="D94" s="65"/>
      <c r="E94" s="66"/>
      <c r="F94" s="65"/>
      <c r="G94" s="64"/>
      <c r="H94" s="64"/>
      <c r="I94" s="64"/>
      <c r="J94" s="64"/>
      <c r="K94" s="64"/>
      <c r="L94" s="64"/>
      <c r="M94" s="64"/>
      <c r="O94" s="68"/>
      <c r="P94" s="64"/>
      <c r="Q94" s="64"/>
      <c r="S94" s="69"/>
    </row>
    <row r="95">
      <c r="D95" s="65"/>
      <c r="E95" s="66"/>
      <c r="F95" s="65"/>
      <c r="G95" s="64"/>
      <c r="H95" s="64"/>
      <c r="I95" s="64"/>
      <c r="J95" s="64"/>
      <c r="K95" s="64"/>
      <c r="L95" s="64"/>
      <c r="M95" s="64"/>
      <c r="O95" s="68"/>
      <c r="P95" s="64"/>
      <c r="Q95" s="64"/>
      <c r="S95" s="69"/>
    </row>
    <row r="96">
      <c r="D96" s="65"/>
      <c r="E96" s="66"/>
      <c r="F96" s="65"/>
      <c r="G96" s="64"/>
      <c r="H96" s="64"/>
      <c r="I96" s="64"/>
      <c r="J96" s="64"/>
      <c r="K96" s="64"/>
      <c r="L96" s="64"/>
      <c r="M96" s="64"/>
      <c r="O96" s="68"/>
      <c r="P96" s="64"/>
      <c r="Q96" s="64"/>
      <c r="S96" s="69"/>
    </row>
    <row r="97">
      <c r="D97" s="65"/>
      <c r="E97" s="66"/>
      <c r="F97" s="65"/>
      <c r="G97" s="64"/>
      <c r="H97" s="64"/>
      <c r="I97" s="64"/>
      <c r="J97" s="64"/>
      <c r="K97" s="64"/>
      <c r="L97" s="64"/>
      <c r="M97" s="64"/>
      <c r="O97" s="68"/>
      <c r="P97" s="64"/>
      <c r="Q97" s="64"/>
      <c r="S97" s="69"/>
    </row>
    <row r="98">
      <c r="D98" s="65"/>
      <c r="E98" s="66"/>
      <c r="F98" s="65"/>
      <c r="G98" s="64"/>
      <c r="H98" s="64"/>
      <c r="I98" s="64"/>
      <c r="J98" s="64"/>
      <c r="K98" s="64"/>
      <c r="L98" s="64"/>
      <c r="M98" s="64"/>
      <c r="O98" s="68"/>
      <c r="P98" s="64"/>
      <c r="Q98" s="64"/>
      <c r="S98" s="69"/>
    </row>
    <row r="99">
      <c r="D99" s="65"/>
      <c r="E99" s="66"/>
      <c r="F99" s="65"/>
      <c r="G99" s="64"/>
      <c r="H99" s="64"/>
      <c r="I99" s="64"/>
      <c r="J99" s="64"/>
      <c r="K99" s="64"/>
      <c r="L99" s="64"/>
      <c r="M99" s="64"/>
      <c r="O99" s="68"/>
      <c r="P99" s="64"/>
      <c r="Q99" s="64"/>
      <c r="S99" s="69"/>
    </row>
    <row r="100">
      <c r="D100" s="65"/>
      <c r="E100" s="66"/>
      <c r="F100" s="65"/>
      <c r="G100" s="64"/>
      <c r="H100" s="64"/>
      <c r="I100" s="64"/>
      <c r="J100" s="64"/>
      <c r="K100" s="64"/>
      <c r="L100" s="64"/>
      <c r="M100" s="64"/>
      <c r="O100" s="68"/>
      <c r="P100" s="64"/>
      <c r="Q100" s="64"/>
      <c r="S100" s="69"/>
    </row>
    <row r="101">
      <c r="D101" s="65"/>
      <c r="E101" s="66"/>
      <c r="F101" s="65"/>
      <c r="G101" s="64"/>
      <c r="H101" s="64"/>
      <c r="I101" s="64"/>
      <c r="J101" s="64"/>
      <c r="K101" s="64"/>
      <c r="L101" s="64"/>
      <c r="M101" s="64"/>
      <c r="O101" s="68"/>
      <c r="P101" s="64"/>
      <c r="Q101" s="64"/>
      <c r="S101" s="69"/>
    </row>
    <row r="102">
      <c r="D102" s="65"/>
      <c r="E102" s="66"/>
      <c r="F102" s="65"/>
      <c r="G102" s="64"/>
      <c r="H102" s="64"/>
      <c r="I102" s="64"/>
      <c r="J102" s="64"/>
      <c r="K102" s="64"/>
      <c r="L102" s="64"/>
      <c r="M102" s="64"/>
      <c r="O102" s="68"/>
      <c r="P102" s="64"/>
      <c r="Q102" s="64"/>
      <c r="S102" s="69"/>
    </row>
    <row r="103">
      <c r="D103" s="65"/>
      <c r="E103" s="66"/>
      <c r="F103" s="65"/>
      <c r="G103" s="64"/>
      <c r="H103" s="64"/>
      <c r="I103" s="64"/>
      <c r="J103" s="64"/>
      <c r="K103" s="64"/>
      <c r="L103" s="64"/>
      <c r="M103" s="64"/>
      <c r="O103" s="68"/>
      <c r="P103" s="64"/>
      <c r="Q103" s="64"/>
      <c r="S103" s="69"/>
    </row>
    <row r="104">
      <c r="D104" s="65"/>
      <c r="E104" s="66"/>
      <c r="F104" s="65"/>
      <c r="G104" s="64"/>
      <c r="H104" s="64"/>
      <c r="I104" s="64"/>
      <c r="J104" s="64"/>
      <c r="K104" s="64"/>
      <c r="L104" s="64"/>
      <c r="M104" s="64"/>
      <c r="O104" s="68"/>
      <c r="P104" s="64"/>
      <c r="Q104" s="64"/>
      <c r="S104" s="69"/>
    </row>
    <row r="105">
      <c r="D105" s="65"/>
      <c r="E105" s="66"/>
      <c r="F105" s="65"/>
      <c r="G105" s="64"/>
      <c r="H105" s="64"/>
      <c r="I105" s="64"/>
      <c r="J105" s="64"/>
      <c r="K105" s="64"/>
      <c r="L105" s="64"/>
      <c r="M105" s="64"/>
      <c r="O105" s="68"/>
      <c r="P105" s="64"/>
      <c r="Q105" s="64"/>
      <c r="S105" s="69"/>
    </row>
    <row r="106">
      <c r="D106" s="65"/>
      <c r="E106" s="66"/>
      <c r="F106" s="65"/>
      <c r="G106" s="64"/>
      <c r="H106" s="64"/>
      <c r="I106" s="64"/>
      <c r="J106" s="64"/>
      <c r="K106" s="64"/>
      <c r="L106" s="64"/>
      <c r="M106" s="64"/>
      <c r="O106" s="68"/>
      <c r="P106" s="64"/>
      <c r="Q106" s="64"/>
      <c r="S106" s="69"/>
    </row>
    <row r="107">
      <c r="D107" s="65"/>
      <c r="E107" s="66"/>
      <c r="F107" s="65"/>
      <c r="G107" s="64"/>
      <c r="H107" s="64"/>
      <c r="I107" s="64"/>
      <c r="J107" s="64"/>
      <c r="K107" s="64"/>
      <c r="L107" s="64"/>
      <c r="M107" s="64"/>
      <c r="O107" s="68"/>
      <c r="P107" s="64"/>
      <c r="Q107" s="64"/>
      <c r="S107" s="69"/>
    </row>
    <row r="108">
      <c r="D108" s="65"/>
      <c r="E108" s="66"/>
      <c r="F108" s="65"/>
      <c r="G108" s="64"/>
      <c r="H108" s="64"/>
      <c r="I108" s="64"/>
      <c r="J108" s="64"/>
      <c r="K108" s="64"/>
      <c r="L108" s="64"/>
      <c r="M108" s="64"/>
      <c r="O108" s="68"/>
      <c r="P108" s="64"/>
      <c r="Q108" s="64"/>
      <c r="S108" s="69"/>
    </row>
    <row r="109">
      <c r="D109" s="65"/>
      <c r="E109" s="66"/>
      <c r="F109" s="65"/>
      <c r="G109" s="64"/>
      <c r="H109" s="64"/>
      <c r="I109" s="64"/>
      <c r="J109" s="64"/>
      <c r="K109" s="64"/>
      <c r="L109" s="64"/>
      <c r="M109" s="64"/>
      <c r="O109" s="68"/>
      <c r="P109" s="64"/>
      <c r="Q109" s="64"/>
      <c r="S109" s="69"/>
    </row>
    <row r="110">
      <c r="D110" s="65"/>
      <c r="E110" s="66"/>
      <c r="F110" s="65"/>
      <c r="G110" s="64"/>
      <c r="H110" s="64"/>
      <c r="I110" s="64"/>
      <c r="J110" s="64"/>
      <c r="K110" s="64"/>
      <c r="L110" s="64"/>
      <c r="M110" s="64"/>
      <c r="O110" s="68"/>
      <c r="P110" s="64"/>
      <c r="Q110" s="64"/>
      <c r="S110" s="69"/>
    </row>
    <row r="111">
      <c r="D111" s="65"/>
      <c r="E111" s="66"/>
      <c r="F111" s="65"/>
      <c r="G111" s="64"/>
      <c r="H111" s="64"/>
      <c r="I111" s="64"/>
      <c r="J111" s="64"/>
      <c r="K111" s="64"/>
      <c r="L111" s="64"/>
      <c r="M111" s="64"/>
      <c r="O111" s="68"/>
      <c r="P111" s="64"/>
      <c r="Q111" s="64"/>
      <c r="S111" s="69"/>
    </row>
    <row r="112">
      <c r="D112" s="65"/>
      <c r="E112" s="66"/>
      <c r="F112" s="65"/>
      <c r="G112" s="64"/>
      <c r="H112" s="64"/>
      <c r="I112" s="64"/>
      <c r="J112" s="64"/>
      <c r="K112" s="64"/>
      <c r="L112" s="64"/>
      <c r="M112" s="64"/>
      <c r="O112" s="68"/>
      <c r="P112" s="64"/>
      <c r="Q112" s="64"/>
      <c r="S112" s="69"/>
    </row>
    <row r="113">
      <c r="D113" s="65"/>
      <c r="E113" s="66"/>
      <c r="F113" s="65"/>
      <c r="G113" s="64"/>
      <c r="H113" s="64"/>
      <c r="I113" s="64"/>
      <c r="J113" s="64"/>
      <c r="K113" s="64"/>
      <c r="L113" s="64"/>
      <c r="M113" s="64"/>
      <c r="O113" s="68"/>
      <c r="P113" s="64"/>
      <c r="Q113" s="64"/>
      <c r="S113" s="69"/>
    </row>
    <row r="114">
      <c r="D114" s="65"/>
      <c r="E114" s="66"/>
      <c r="F114" s="65"/>
      <c r="G114" s="64"/>
      <c r="H114" s="64"/>
      <c r="I114" s="64"/>
      <c r="J114" s="64"/>
      <c r="K114" s="64"/>
      <c r="L114" s="64"/>
      <c r="M114" s="64"/>
      <c r="O114" s="68"/>
      <c r="P114" s="64"/>
      <c r="Q114" s="64"/>
      <c r="S114" s="69"/>
    </row>
    <row r="115">
      <c r="D115" s="65"/>
      <c r="E115" s="66"/>
      <c r="F115" s="65"/>
      <c r="G115" s="64"/>
      <c r="H115" s="64"/>
      <c r="I115" s="64"/>
      <c r="J115" s="64"/>
      <c r="K115" s="64"/>
      <c r="L115" s="64"/>
      <c r="M115" s="64"/>
      <c r="O115" s="68"/>
      <c r="P115" s="64"/>
      <c r="Q115" s="64"/>
      <c r="S115" s="69"/>
    </row>
    <row r="116">
      <c r="D116" s="65"/>
      <c r="E116" s="66"/>
      <c r="F116" s="65"/>
      <c r="G116" s="64"/>
      <c r="H116" s="64"/>
      <c r="I116" s="64"/>
      <c r="J116" s="64"/>
      <c r="K116" s="64"/>
      <c r="L116" s="64"/>
      <c r="M116" s="64"/>
      <c r="O116" s="68"/>
      <c r="P116" s="64"/>
      <c r="Q116" s="64"/>
      <c r="S116" s="69"/>
    </row>
    <row r="117">
      <c r="D117" s="65"/>
      <c r="E117" s="66"/>
      <c r="F117" s="65"/>
      <c r="G117" s="64"/>
      <c r="H117" s="64"/>
      <c r="I117" s="64"/>
      <c r="J117" s="64"/>
      <c r="K117" s="64"/>
      <c r="L117" s="64"/>
      <c r="M117" s="64"/>
      <c r="O117" s="68"/>
      <c r="P117" s="64"/>
      <c r="Q117" s="64"/>
      <c r="S117" s="69"/>
    </row>
    <row r="118">
      <c r="D118" s="65"/>
      <c r="E118" s="66"/>
      <c r="F118" s="65"/>
      <c r="G118" s="64"/>
      <c r="H118" s="64"/>
      <c r="I118" s="64"/>
      <c r="J118" s="64"/>
      <c r="K118" s="64"/>
      <c r="L118" s="64"/>
      <c r="M118" s="64"/>
      <c r="O118" s="68"/>
      <c r="P118" s="64"/>
      <c r="Q118" s="64"/>
      <c r="S118" s="69"/>
    </row>
    <row r="119">
      <c r="D119" s="65"/>
      <c r="E119" s="66"/>
      <c r="F119" s="65"/>
      <c r="G119" s="64"/>
      <c r="H119" s="64"/>
      <c r="I119" s="64"/>
      <c r="J119" s="64"/>
      <c r="K119" s="64"/>
      <c r="L119" s="64"/>
      <c r="M119" s="64"/>
      <c r="O119" s="68"/>
      <c r="P119" s="64"/>
      <c r="Q119" s="64"/>
      <c r="S119" s="69"/>
    </row>
    <row r="120">
      <c r="D120" s="65"/>
      <c r="E120" s="66"/>
      <c r="F120" s="65"/>
      <c r="G120" s="64"/>
      <c r="H120" s="64"/>
      <c r="I120" s="64"/>
      <c r="J120" s="64"/>
      <c r="K120" s="64"/>
      <c r="L120" s="64"/>
      <c r="M120" s="64"/>
      <c r="O120" s="68"/>
      <c r="P120" s="64"/>
      <c r="Q120" s="64"/>
      <c r="S120" s="69"/>
    </row>
    <row r="121">
      <c r="D121" s="65"/>
      <c r="E121" s="66"/>
      <c r="F121" s="65"/>
      <c r="G121" s="64"/>
      <c r="H121" s="64"/>
      <c r="I121" s="64"/>
      <c r="J121" s="64"/>
      <c r="K121" s="64"/>
      <c r="L121" s="64"/>
      <c r="M121" s="64"/>
      <c r="O121" s="68"/>
      <c r="P121" s="64"/>
      <c r="Q121" s="64"/>
      <c r="S121" s="69"/>
    </row>
    <row r="122">
      <c r="D122" s="65"/>
      <c r="E122" s="66"/>
      <c r="F122" s="65"/>
      <c r="G122" s="64"/>
      <c r="H122" s="64"/>
      <c r="I122" s="64"/>
      <c r="J122" s="64"/>
      <c r="K122" s="64"/>
      <c r="L122" s="64"/>
      <c r="M122" s="64"/>
      <c r="O122" s="68"/>
      <c r="P122" s="64"/>
      <c r="Q122" s="64"/>
      <c r="S122" s="69"/>
    </row>
    <row r="123">
      <c r="D123" s="65"/>
      <c r="E123" s="66"/>
      <c r="F123" s="65"/>
      <c r="G123" s="64"/>
      <c r="H123" s="64"/>
      <c r="I123" s="64"/>
      <c r="J123" s="64"/>
      <c r="K123" s="64"/>
      <c r="L123" s="64"/>
      <c r="M123" s="64"/>
      <c r="O123" s="68"/>
      <c r="P123" s="64"/>
      <c r="Q123" s="64"/>
      <c r="S123" s="69"/>
    </row>
    <row r="124">
      <c r="D124" s="65"/>
      <c r="E124" s="66"/>
      <c r="F124" s="65"/>
      <c r="G124" s="64"/>
      <c r="H124" s="64"/>
      <c r="I124" s="64"/>
      <c r="J124" s="64"/>
      <c r="K124" s="64"/>
      <c r="L124" s="64"/>
      <c r="M124" s="64"/>
      <c r="O124" s="68"/>
      <c r="P124" s="64"/>
      <c r="Q124" s="64"/>
      <c r="S124" s="69"/>
    </row>
    <row r="125">
      <c r="D125" s="65"/>
      <c r="E125" s="66"/>
      <c r="F125" s="65"/>
      <c r="G125" s="64"/>
      <c r="H125" s="64"/>
      <c r="I125" s="64"/>
      <c r="J125" s="64"/>
      <c r="K125" s="64"/>
      <c r="L125" s="64"/>
      <c r="M125" s="64"/>
      <c r="O125" s="68"/>
      <c r="P125" s="64"/>
      <c r="Q125" s="64"/>
      <c r="S125" s="69"/>
    </row>
    <row r="126">
      <c r="D126" s="65"/>
      <c r="E126" s="66"/>
      <c r="F126" s="65"/>
      <c r="G126" s="64"/>
      <c r="H126" s="64"/>
      <c r="I126" s="64"/>
      <c r="J126" s="64"/>
      <c r="K126" s="64"/>
      <c r="L126" s="64"/>
      <c r="M126" s="64"/>
      <c r="O126" s="68"/>
      <c r="P126" s="64"/>
      <c r="Q126" s="64"/>
      <c r="S126" s="69"/>
    </row>
    <row r="127">
      <c r="D127" s="65"/>
      <c r="E127" s="66"/>
      <c r="F127" s="65"/>
      <c r="G127" s="64"/>
      <c r="H127" s="64"/>
      <c r="I127" s="64"/>
      <c r="J127" s="64"/>
      <c r="K127" s="64"/>
      <c r="L127" s="64"/>
      <c r="M127" s="64"/>
      <c r="O127" s="68"/>
      <c r="P127" s="64"/>
      <c r="Q127" s="64"/>
      <c r="S127" s="69"/>
    </row>
    <row r="128">
      <c r="D128" s="65"/>
      <c r="E128" s="66"/>
      <c r="F128" s="65"/>
      <c r="G128" s="64"/>
      <c r="H128" s="64"/>
      <c r="I128" s="64"/>
      <c r="J128" s="64"/>
      <c r="K128" s="64"/>
      <c r="L128" s="64"/>
      <c r="M128" s="64"/>
      <c r="O128" s="68"/>
      <c r="P128" s="64"/>
      <c r="Q128" s="64"/>
      <c r="S128" s="69"/>
    </row>
    <row r="129">
      <c r="D129" s="65"/>
      <c r="E129" s="66"/>
      <c r="F129" s="65"/>
      <c r="G129" s="64"/>
      <c r="H129" s="64"/>
      <c r="I129" s="64"/>
      <c r="J129" s="64"/>
      <c r="K129" s="64"/>
      <c r="L129" s="64"/>
      <c r="M129" s="64"/>
      <c r="O129" s="68"/>
      <c r="P129" s="64"/>
      <c r="Q129" s="64"/>
      <c r="S129" s="69"/>
    </row>
    <row r="130">
      <c r="D130" s="65"/>
      <c r="E130" s="66"/>
      <c r="F130" s="65"/>
      <c r="G130" s="64"/>
      <c r="H130" s="64"/>
      <c r="I130" s="64"/>
      <c r="J130" s="64"/>
      <c r="K130" s="64"/>
      <c r="L130" s="64"/>
      <c r="M130" s="64"/>
      <c r="O130" s="68"/>
      <c r="P130" s="64"/>
      <c r="Q130" s="64"/>
      <c r="S130" s="69"/>
    </row>
    <row r="131">
      <c r="D131" s="65"/>
      <c r="E131" s="66"/>
      <c r="F131" s="65"/>
      <c r="G131" s="64"/>
      <c r="H131" s="64"/>
      <c r="I131" s="64"/>
      <c r="J131" s="64"/>
      <c r="K131" s="64"/>
      <c r="L131" s="64"/>
      <c r="M131" s="64"/>
      <c r="O131" s="68"/>
      <c r="P131" s="64"/>
      <c r="Q131" s="64"/>
      <c r="S131" s="69"/>
    </row>
    <row r="132">
      <c r="D132" s="65"/>
      <c r="E132" s="66"/>
      <c r="F132" s="65"/>
      <c r="G132" s="64"/>
      <c r="H132" s="64"/>
      <c r="I132" s="64"/>
      <c r="J132" s="64"/>
      <c r="K132" s="64"/>
      <c r="L132" s="64"/>
      <c r="M132" s="64"/>
      <c r="O132" s="68"/>
      <c r="P132" s="64"/>
      <c r="Q132" s="64"/>
      <c r="S132" s="69"/>
    </row>
    <row r="133">
      <c r="D133" s="65"/>
      <c r="E133" s="66"/>
      <c r="F133" s="65"/>
      <c r="G133" s="64"/>
      <c r="H133" s="64"/>
      <c r="I133" s="64"/>
      <c r="J133" s="64"/>
      <c r="K133" s="64"/>
      <c r="L133" s="64"/>
      <c r="M133" s="64"/>
      <c r="O133" s="68"/>
      <c r="P133" s="64"/>
      <c r="Q133" s="64"/>
      <c r="S133" s="69"/>
    </row>
    <row r="134">
      <c r="D134" s="65"/>
      <c r="E134" s="66"/>
      <c r="F134" s="65"/>
      <c r="G134" s="64"/>
      <c r="H134" s="64"/>
      <c r="I134" s="64"/>
      <c r="J134" s="64"/>
      <c r="K134" s="64"/>
      <c r="L134" s="64"/>
      <c r="M134" s="64"/>
      <c r="O134" s="68"/>
      <c r="P134" s="64"/>
      <c r="Q134" s="64"/>
      <c r="S134" s="69"/>
    </row>
    <row r="135">
      <c r="D135" s="65"/>
      <c r="E135" s="66"/>
      <c r="F135" s="65"/>
      <c r="G135" s="64"/>
      <c r="H135" s="64"/>
      <c r="I135" s="64"/>
      <c r="J135" s="64"/>
      <c r="K135" s="64"/>
      <c r="L135" s="64"/>
      <c r="M135" s="64"/>
      <c r="O135" s="68"/>
      <c r="P135" s="64"/>
      <c r="Q135" s="64"/>
      <c r="S135" s="69"/>
    </row>
    <row r="136">
      <c r="D136" s="65"/>
      <c r="E136" s="66"/>
      <c r="F136" s="65"/>
      <c r="G136" s="64"/>
      <c r="H136" s="64"/>
      <c r="I136" s="64"/>
      <c r="J136" s="64"/>
      <c r="K136" s="64"/>
      <c r="L136" s="64"/>
      <c r="M136" s="64"/>
      <c r="O136" s="68"/>
      <c r="P136" s="64"/>
      <c r="Q136" s="64"/>
      <c r="S136" s="69"/>
    </row>
    <row r="137">
      <c r="D137" s="65"/>
      <c r="E137" s="66"/>
      <c r="F137" s="65"/>
      <c r="G137" s="64"/>
      <c r="H137" s="64"/>
      <c r="I137" s="64"/>
      <c r="J137" s="64"/>
      <c r="K137" s="64"/>
      <c r="L137" s="64"/>
      <c r="M137" s="64"/>
      <c r="O137" s="68"/>
      <c r="P137" s="64"/>
      <c r="Q137" s="64"/>
      <c r="S137" s="69"/>
    </row>
    <row r="138">
      <c r="D138" s="65"/>
      <c r="E138" s="66"/>
      <c r="F138" s="65"/>
      <c r="G138" s="64"/>
      <c r="H138" s="64"/>
      <c r="I138" s="64"/>
      <c r="J138" s="64"/>
      <c r="K138" s="64"/>
      <c r="L138" s="64"/>
      <c r="M138" s="64"/>
      <c r="O138" s="68"/>
      <c r="P138" s="64"/>
      <c r="Q138" s="64"/>
      <c r="S138" s="69"/>
    </row>
    <row r="139">
      <c r="D139" s="65"/>
      <c r="E139" s="66"/>
      <c r="F139" s="65"/>
      <c r="G139" s="64"/>
      <c r="H139" s="64"/>
      <c r="I139" s="64"/>
      <c r="J139" s="64"/>
      <c r="K139" s="64"/>
      <c r="L139" s="64"/>
      <c r="M139" s="64"/>
      <c r="O139" s="68"/>
      <c r="P139" s="64"/>
      <c r="Q139" s="64"/>
      <c r="S139" s="69"/>
    </row>
    <row r="140">
      <c r="D140" s="65"/>
      <c r="E140" s="66"/>
      <c r="F140" s="65"/>
      <c r="G140" s="64"/>
      <c r="H140" s="64"/>
      <c r="I140" s="64"/>
      <c r="J140" s="64"/>
      <c r="K140" s="64"/>
      <c r="L140" s="64"/>
      <c r="M140" s="64"/>
      <c r="O140" s="68"/>
      <c r="P140" s="64"/>
      <c r="Q140" s="64"/>
      <c r="S140" s="69"/>
    </row>
    <row r="141">
      <c r="D141" s="65"/>
      <c r="E141" s="66"/>
      <c r="F141" s="65"/>
      <c r="G141" s="64"/>
      <c r="H141" s="64"/>
      <c r="I141" s="64"/>
      <c r="J141" s="64"/>
      <c r="K141" s="64"/>
      <c r="L141" s="64"/>
      <c r="M141" s="64"/>
      <c r="O141" s="68"/>
      <c r="P141" s="64"/>
      <c r="Q141" s="64"/>
      <c r="S141" s="69"/>
    </row>
    <row r="142">
      <c r="D142" s="65"/>
      <c r="E142" s="66"/>
      <c r="F142" s="65"/>
      <c r="G142" s="64"/>
      <c r="H142" s="64"/>
      <c r="I142" s="64"/>
      <c r="J142" s="64"/>
      <c r="K142" s="64"/>
      <c r="L142" s="64"/>
      <c r="M142" s="64"/>
      <c r="O142" s="68"/>
      <c r="P142" s="64"/>
      <c r="Q142" s="64"/>
      <c r="S142" s="69"/>
    </row>
    <row r="143">
      <c r="D143" s="65"/>
      <c r="E143" s="66"/>
      <c r="F143" s="65"/>
      <c r="G143" s="64"/>
      <c r="H143" s="64"/>
      <c r="I143" s="64"/>
      <c r="J143" s="64"/>
      <c r="K143" s="64"/>
      <c r="L143" s="64"/>
      <c r="M143" s="64"/>
      <c r="O143" s="68"/>
      <c r="P143" s="64"/>
      <c r="Q143" s="64"/>
      <c r="S143" s="69"/>
    </row>
    <row r="144">
      <c r="D144" s="65"/>
      <c r="E144" s="66"/>
      <c r="F144" s="65"/>
      <c r="G144" s="64"/>
      <c r="H144" s="64"/>
      <c r="I144" s="64"/>
      <c r="J144" s="64"/>
      <c r="K144" s="64"/>
      <c r="L144" s="64"/>
      <c r="M144" s="64"/>
      <c r="O144" s="68"/>
      <c r="P144" s="64"/>
      <c r="Q144" s="64"/>
      <c r="S144" s="69"/>
    </row>
    <row r="145">
      <c r="D145" s="65"/>
      <c r="E145" s="66"/>
      <c r="F145" s="65"/>
      <c r="G145" s="64"/>
      <c r="H145" s="64"/>
      <c r="I145" s="64"/>
      <c r="J145" s="64"/>
      <c r="K145" s="64"/>
      <c r="L145" s="64"/>
      <c r="M145" s="64"/>
      <c r="O145" s="68"/>
      <c r="P145" s="64"/>
      <c r="Q145" s="64"/>
      <c r="S145" s="69"/>
    </row>
    <row r="146">
      <c r="D146" s="65"/>
      <c r="E146" s="66"/>
      <c r="F146" s="65"/>
      <c r="G146" s="64"/>
      <c r="H146" s="64"/>
      <c r="I146" s="64"/>
      <c r="J146" s="64"/>
      <c r="K146" s="64"/>
      <c r="L146" s="64"/>
      <c r="M146" s="64"/>
      <c r="O146" s="68"/>
      <c r="P146" s="64"/>
      <c r="Q146" s="64"/>
      <c r="S146" s="69"/>
    </row>
    <row r="147">
      <c r="D147" s="65"/>
      <c r="E147" s="66"/>
      <c r="F147" s="65"/>
      <c r="G147" s="64"/>
      <c r="H147" s="64"/>
      <c r="I147" s="64"/>
      <c r="J147" s="64"/>
      <c r="K147" s="64"/>
      <c r="L147" s="64"/>
      <c r="M147" s="64"/>
      <c r="O147" s="68"/>
      <c r="P147" s="64"/>
      <c r="Q147" s="64"/>
      <c r="S147" s="69"/>
    </row>
    <row r="148">
      <c r="D148" s="65"/>
      <c r="E148" s="66"/>
      <c r="F148" s="65"/>
      <c r="G148" s="64"/>
      <c r="H148" s="64"/>
      <c r="I148" s="64"/>
      <c r="J148" s="64"/>
      <c r="K148" s="64"/>
      <c r="L148" s="64"/>
      <c r="M148" s="64"/>
      <c r="O148" s="68"/>
      <c r="P148" s="64"/>
      <c r="Q148" s="64"/>
      <c r="S148" s="69"/>
    </row>
    <row r="149">
      <c r="D149" s="65"/>
      <c r="E149" s="66"/>
      <c r="F149" s="65"/>
      <c r="G149" s="64"/>
      <c r="H149" s="64"/>
      <c r="I149" s="64"/>
      <c r="J149" s="64"/>
      <c r="K149" s="64"/>
      <c r="L149" s="64"/>
      <c r="M149" s="64"/>
      <c r="O149" s="68"/>
      <c r="P149" s="64"/>
      <c r="Q149" s="64"/>
      <c r="S149" s="69"/>
    </row>
    <row r="150">
      <c r="D150" s="65"/>
      <c r="E150" s="66"/>
      <c r="F150" s="65"/>
      <c r="G150" s="64"/>
      <c r="H150" s="64"/>
      <c r="I150" s="64"/>
      <c r="J150" s="64"/>
      <c r="K150" s="64"/>
      <c r="L150" s="64"/>
      <c r="M150" s="64"/>
      <c r="O150" s="68"/>
      <c r="P150" s="64"/>
      <c r="Q150" s="64"/>
      <c r="S150" s="69"/>
    </row>
    <row r="151">
      <c r="D151" s="65"/>
      <c r="E151" s="66"/>
      <c r="F151" s="65"/>
      <c r="G151" s="64"/>
      <c r="H151" s="64"/>
      <c r="I151" s="64"/>
      <c r="J151" s="64"/>
      <c r="K151" s="64"/>
      <c r="L151" s="64"/>
      <c r="M151" s="64"/>
      <c r="O151" s="68"/>
      <c r="P151" s="64"/>
      <c r="Q151" s="64"/>
      <c r="S151" s="69"/>
    </row>
    <row r="152">
      <c r="D152" s="65"/>
      <c r="E152" s="66"/>
      <c r="F152" s="65"/>
      <c r="G152" s="64"/>
      <c r="H152" s="64"/>
      <c r="I152" s="64"/>
      <c r="J152" s="64"/>
      <c r="K152" s="64"/>
      <c r="L152" s="64"/>
      <c r="M152" s="64"/>
      <c r="O152" s="68"/>
      <c r="P152" s="64"/>
      <c r="Q152" s="64"/>
      <c r="S152" s="69"/>
    </row>
    <row r="153">
      <c r="D153" s="65"/>
      <c r="E153" s="66"/>
      <c r="F153" s="65"/>
      <c r="G153" s="64"/>
      <c r="H153" s="64"/>
      <c r="I153" s="64"/>
      <c r="J153" s="64"/>
      <c r="K153" s="64"/>
      <c r="L153" s="64"/>
      <c r="M153" s="64"/>
      <c r="O153" s="68"/>
      <c r="P153" s="64"/>
      <c r="Q153" s="64"/>
      <c r="S153" s="69"/>
    </row>
    <row r="154">
      <c r="D154" s="65"/>
      <c r="E154" s="66"/>
      <c r="F154" s="65"/>
      <c r="G154" s="64"/>
      <c r="H154" s="64"/>
      <c r="I154" s="64"/>
      <c r="J154" s="64"/>
      <c r="K154" s="64"/>
      <c r="L154" s="64"/>
      <c r="M154" s="64"/>
      <c r="O154" s="68"/>
      <c r="P154" s="64"/>
      <c r="Q154" s="64"/>
      <c r="S154" s="69"/>
    </row>
    <row r="155">
      <c r="D155" s="65"/>
      <c r="E155" s="66"/>
      <c r="F155" s="65"/>
      <c r="G155" s="64"/>
      <c r="H155" s="64"/>
      <c r="I155" s="64"/>
      <c r="J155" s="64"/>
      <c r="K155" s="64"/>
      <c r="L155" s="64"/>
      <c r="M155" s="64"/>
      <c r="O155" s="68"/>
      <c r="P155" s="64"/>
      <c r="Q155" s="64"/>
      <c r="S155" s="69"/>
    </row>
    <row r="156">
      <c r="D156" s="65"/>
      <c r="E156" s="66"/>
      <c r="F156" s="65"/>
      <c r="G156" s="64"/>
      <c r="H156" s="64"/>
      <c r="I156" s="64"/>
      <c r="J156" s="64"/>
      <c r="K156" s="64"/>
      <c r="L156" s="64"/>
      <c r="M156" s="64"/>
      <c r="O156" s="68"/>
      <c r="P156" s="64"/>
      <c r="Q156" s="64"/>
      <c r="S156" s="69"/>
    </row>
    <row r="157">
      <c r="D157" s="65"/>
      <c r="E157" s="66"/>
      <c r="F157" s="65"/>
      <c r="G157" s="64"/>
      <c r="H157" s="64"/>
      <c r="I157" s="64"/>
      <c r="J157" s="64"/>
      <c r="K157" s="64"/>
      <c r="L157" s="64"/>
      <c r="M157" s="64"/>
      <c r="O157" s="68"/>
      <c r="P157" s="64"/>
      <c r="Q157" s="64"/>
      <c r="S157" s="69"/>
    </row>
    <row r="158">
      <c r="D158" s="65"/>
      <c r="E158" s="66"/>
      <c r="F158" s="65"/>
      <c r="G158" s="64"/>
      <c r="H158" s="64"/>
      <c r="I158" s="64"/>
      <c r="J158" s="64"/>
      <c r="K158" s="64"/>
      <c r="L158" s="64"/>
      <c r="M158" s="64"/>
      <c r="O158" s="68"/>
      <c r="P158" s="64"/>
      <c r="Q158" s="64"/>
      <c r="S158" s="69"/>
    </row>
    <row r="159">
      <c r="D159" s="65"/>
      <c r="E159" s="66"/>
      <c r="F159" s="65"/>
      <c r="G159" s="64"/>
      <c r="H159" s="64"/>
      <c r="I159" s="64"/>
      <c r="J159" s="64"/>
      <c r="K159" s="64"/>
      <c r="L159" s="64"/>
      <c r="M159" s="64"/>
      <c r="O159" s="68"/>
      <c r="P159" s="64"/>
      <c r="Q159" s="64"/>
      <c r="S159" s="69"/>
    </row>
    <row r="160">
      <c r="D160" s="65"/>
      <c r="E160" s="66"/>
      <c r="F160" s="65"/>
      <c r="G160" s="64"/>
      <c r="H160" s="64"/>
      <c r="I160" s="64"/>
      <c r="J160" s="64"/>
      <c r="K160" s="64"/>
      <c r="L160" s="64"/>
      <c r="M160" s="64"/>
      <c r="O160" s="68"/>
      <c r="P160" s="64"/>
      <c r="Q160" s="64"/>
      <c r="S160" s="69"/>
    </row>
    <row r="161">
      <c r="D161" s="65"/>
      <c r="E161" s="66"/>
      <c r="F161" s="65"/>
      <c r="G161" s="64"/>
      <c r="H161" s="64"/>
      <c r="I161" s="64"/>
      <c r="J161" s="64"/>
      <c r="K161" s="64"/>
      <c r="L161" s="64"/>
      <c r="M161" s="64"/>
      <c r="O161" s="68"/>
      <c r="P161" s="64"/>
      <c r="Q161" s="64"/>
      <c r="S161" s="69"/>
    </row>
    <row r="162">
      <c r="D162" s="65"/>
      <c r="E162" s="66"/>
      <c r="F162" s="65"/>
      <c r="G162" s="64"/>
      <c r="H162" s="64"/>
      <c r="I162" s="64"/>
      <c r="J162" s="64"/>
      <c r="K162" s="64"/>
      <c r="L162" s="64"/>
      <c r="M162" s="64"/>
      <c r="O162" s="68"/>
      <c r="P162" s="64"/>
      <c r="Q162" s="64"/>
      <c r="S162" s="69"/>
    </row>
    <row r="163">
      <c r="D163" s="65"/>
      <c r="E163" s="66"/>
      <c r="F163" s="65"/>
      <c r="G163" s="64"/>
      <c r="H163" s="64"/>
      <c r="I163" s="64"/>
      <c r="J163" s="64"/>
      <c r="K163" s="64"/>
      <c r="L163" s="64"/>
      <c r="M163" s="64"/>
      <c r="O163" s="68"/>
      <c r="P163" s="64"/>
      <c r="Q163" s="64"/>
      <c r="S163" s="69"/>
    </row>
    <row r="164">
      <c r="D164" s="65"/>
      <c r="E164" s="66"/>
      <c r="F164" s="65"/>
      <c r="G164" s="64"/>
      <c r="H164" s="64"/>
      <c r="I164" s="64"/>
      <c r="J164" s="64"/>
      <c r="K164" s="64"/>
      <c r="L164" s="64"/>
      <c r="M164" s="64"/>
      <c r="O164" s="68"/>
      <c r="P164" s="64"/>
      <c r="Q164" s="64"/>
      <c r="S164" s="69"/>
    </row>
    <row r="165">
      <c r="D165" s="65"/>
      <c r="E165" s="66"/>
      <c r="F165" s="65"/>
      <c r="G165" s="64"/>
      <c r="H165" s="64"/>
      <c r="I165" s="64"/>
      <c r="J165" s="64"/>
      <c r="K165" s="64"/>
      <c r="L165" s="64"/>
      <c r="M165" s="64"/>
      <c r="O165" s="68"/>
      <c r="P165" s="64"/>
      <c r="Q165" s="64"/>
      <c r="S165" s="69"/>
    </row>
    <row r="166">
      <c r="D166" s="65"/>
      <c r="E166" s="66"/>
      <c r="F166" s="65"/>
      <c r="G166" s="64"/>
      <c r="H166" s="64"/>
      <c r="I166" s="64"/>
      <c r="J166" s="64"/>
      <c r="K166" s="64"/>
      <c r="L166" s="64"/>
      <c r="M166" s="64"/>
      <c r="O166" s="68"/>
      <c r="P166" s="64"/>
      <c r="Q166" s="64"/>
      <c r="S166" s="69"/>
    </row>
    <row r="167">
      <c r="D167" s="65"/>
      <c r="E167" s="66"/>
      <c r="F167" s="65"/>
      <c r="G167" s="64"/>
      <c r="H167" s="64"/>
      <c r="I167" s="64"/>
      <c r="J167" s="64"/>
      <c r="K167" s="64"/>
      <c r="L167" s="64"/>
      <c r="M167" s="64"/>
      <c r="O167" s="68"/>
      <c r="P167" s="64"/>
      <c r="Q167" s="64"/>
      <c r="S167" s="69"/>
    </row>
    <row r="168">
      <c r="D168" s="65"/>
      <c r="E168" s="66"/>
      <c r="F168" s="65"/>
      <c r="G168" s="64"/>
      <c r="H168" s="64"/>
      <c r="I168" s="64"/>
      <c r="J168" s="64"/>
      <c r="K168" s="64"/>
      <c r="L168" s="64"/>
      <c r="M168" s="64"/>
      <c r="O168" s="68"/>
      <c r="P168" s="64"/>
      <c r="Q168" s="64"/>
      <c r="S168" s="69"/>
    </row>
    <row r="169">
      <c r="D169" s="65"/>
      <c r="E169" s="66"/>
      <c r="F169" s="65"/>
      <c r="G169" s="64"/>
      <c r="H169" s="64"/>
      <c r="I169" s="64"/>
      <c r="J169" s="64"/>
      <c r="K169" s="64"/>
      <c r="L169" s="64"/>
      <c r="M169" s="64"/>
      <c r="O169" s="68"/>
      <c r="P169" s="64"/>
      <c r="Q169" s="64"/>
      <c r="S169" s="69"/>
    </row>
    <row r="170">
      <c r="D170" s="65"/>
      <c r="E170" s="66"/>
      <c r="F170" s="65"/>
      <c r="G170" s="64"/>
      <c r="H170" s="64"/>
      <c r="I170" s="64"/>
      <c r="J170" s="64"/>
      <c r="K170" s="64"/>
      <c r="L170" s="64"/>
      <c r="M170" s="64"/>
      <c r="O170" s="68"/>
      <c r="P170" s="64"/>
      <c r="Q170" s="64"/>
      <c r="S170" s="69"/>
    </row>
    <row r="171">
      <c r="D171" s="65"/>
      <c r="E171" s="66"/>
      <c r="F171" s="65"/>
      <c r="G171" s="64"/>
      <c r="H171" s="64"/>
      <c r="I171" s="64"/>
      <c r="J171" s="64"/>
      <c r="K171" s="64"/>
      <c r="L171" s="64"/>
      <c r="M171" s="64"/>
      <c r="O171" s="68"/>
      <c r="P171" s="64"/>
      <c r="Q171" s="64"/>
      <c r="S171" s="69"/>
    </row>
    <row r="172">
      <c r="D172" s="65"/>
      <c r="E172" s="66"/>
      <c r="F172" s="65"/>
      <c r="G172" s="64"/>
      <c r="H172" s="64"/>
      <c r="I172" s="64"/>
      <c r="J172" s="64"/>
      <c r="K172" s="64"/>
      <c r="L172" s="64"/>
      <c r="M172" s="64"/>
      <c r="O172" s="68"/>
      <c r="P172" s="64"/>
      <c r="Q172" s="64"/>
      <c r="S172" s="69"/>
    </row>
    <row r="173">
      <c r="D173" s="65"/>
      <c r="E173" s="66"/>
      <c r="F173" s="65"/>
      <c r="G173" s="64"/>
      <c r="H173" s="64"/>
      <c r="I173" s="64"/>
      <c r="J173" s="64"/>
      <c r="K173" s="64"/>
      <c r="L173" s="64"/>
      <c r="M173" s="64"/>
      <c r="O173" s="68"/>
      <c r="P173" s="64"/>
      <c r="Q173" s="64"/>
      <c r="S173" s="69"/>
    </row>
    <row r="174">
      <c r="D174" s="65"/>
      <c r="E174" s="66"/>
      <c r="F174" s="65"/>
      <c r="G174" s="64"/>
      <c r="H174" s="64"/>
      <c r="I174" s="64"/>
      <c r="J174" s="64"/>
      <c r="K174" s="64"/>
      <c r="L174" s="64"/>
      <c r="M174" s="64"/>
      <c r="O174" s="68"/>
      <c r="P174" s="64"/>
      <c r="Q174" s="64"/>
      <c r="S174" s="69"/>
    </row>
    <row r="175">
      <c r="D175" s="65"/>
      <c r="E175" s="66"/>
      <c r="F175" s="65"/>
      <c r="G175" s="64"/>
      <c r="H175" s="64"/>
      <c r="I175" s="64"/>
      <c r="J175" s="64"/>
      <c r="K175" s="64"/>
      <c r="L175" s="64"/>
      <c r="M175" s="64"/>
      <c r="O175" s="68"/>
      <c r="P175" s="64"/>
      <c r="Q175" s="64"/>
      <c r="S175" s="69"/>
    </row>
    <row r="176">
      <c r="D176" s="65"/>
      <c r="E176" s="66"/>
      <c r="F176" s="65"/>
      <c r="G176" s="64"/>
      <c r="H176" s="64"/>
      <c r="I176" s="64"/>
      <c r="J176" s="64"/>
      <c r="K176" s="64"/>
      <c r="L176" s="64"/>
      <c r="M176" s="64"/>
      <c r="O176" s="68"/>
      <c r="P176" s="64"/>
      <c r="Q176" s="64"/>
      <c r="S176" s="69"/>
    </row>
    <row r="177">
      <c r="D177" s="65"/>
      <c r="E177" s="66"/>
      <c r="F177" s="65"/>
      <c r="G177" s="64"/>
      <c r="H177" s="64"/>
      <c r="I177" s="64"/>
      <c r="J177" s="64"/>
      <c r="K177" s="64"/>
      <c r="L177" s="64"/>
      <c r="M177" s="64"/>
      <c r="O177" s="68"/>
      <c r="P177" s="64"/>
      <c r="Q177" s="64"/>
      <c r="S177" s="69"/>
    </row>
    <row r="178">
      <c r="D178" s="65"/>
      <c r="E178" s="66"/>
      <c r="F178" s="65"/>
      <c r="G178" s="64"/>
      <c r="H178" s="64"/>
      <c r="I178" s="64"/>
      <c r="J178" s="64"/>
      <c r="K178" s="64"/>
      <c r="L178" s="64"/>
      <c r="M178" s="64"/>
      <c r="O178" s="68"/>
      <c r="P178" s="64"/>
      <c r="Q178" s="64"/>
      <c r="S178" s="69"/>
    </row>
    <row r="179">
      <c r="D179" s="65"/>
      <c r="E179" s="66"/>
      <c r="F179" s="65"/>
      <c r="G179" s="64"/>
      <c r="H179" s="64"/>
      <c r="I179" s="64"/>
      <c r="J179" s="64"/>
      <c r="K179" s="64"/>
      <c r="L179" s="64"/>
      <c r="M179" s="64"/>
      <c r="O179" s="68"/>
      <c r="P179" s="64"/>
      <c r="Q179" s="64"/>
      <c r="S179" s="69"/>
    </row>
    <row r="180">
      <c r="D180" s="65"/>
      <c r="E180" s="66"/>
      <c r="F180" s="65"/>
      <c r="G180" s="64"/>
      <c r="H180" s="64"/>
      <c r="I180" s="64"/>
      <c r="J180" s="64"/>
      <c r="K180" s="64"/>
      <c r="L180" s="64"/>
      <c r="M180" s="64"/>
      <c r="O180" s="68"/>
      <c r="P180" s="64"/>
      <c r="Q180" s="64"/>
      <c r="S180" s="69"/>
    </row>
    <row r="181">
      <c r="D181" s="65"/>
      <c r="E181" s="66"/>
      <c r="F181" s="65"/>
      <c r="G181" s="64"/>
      <c r="H181" s="64"/>
      <c r="I181" s="64"/>
      <c r="J181" s="64"/>
      <c r="K181" s="64"/>
      <c r="L181" s="64"/>
      <c r="M181" s="64"/>
      <c r="O181" s="68"/>
      <c r="P181" s="64"/>
      <c r="Q181" s="64"/>
      <c r="S181" s="69"/>
    </row>
    <row r="182">
      <c r="D182" s="65"/>
      <c r="E182" s="66"/>
      <c r="F182" s="65"/>
      <c r="G182" s="64"/>
      <c r="H182" s="64"/>
      <c r="I182" s="64"/>
      <c r="J182" s="64"/>
      <c r="K182" s="64"/>
      <c r="L182" s="64"/>
      <c r="M182" s="64"/>
      <c r="O182" s="68"/>
      <c r="P182" s="64"/>
      <c r="Q182" s="64"/>
      <c r="S182" s="69"/>
    </row>
    <row r="183">
      <c r="D183" s="65"/>
      <c r="E183" s="66"/>
      <c r="F183" s="65"/>
      <c r="G183" s="64"/>
      <c r="H183" s="64"/>
      <c r="I183" s="64"/>
      <c r="J183" s="64"/>
      <c r="K183" s="64"/>
      <c r="L183" s="64"/>
      <c r="M183" s="64"/>
      <c r="O183" s="68"/>
      <c r="P183" s="64"/>
      <c r="Q183" s="64"/>
      <c r="S183" s="69"/>
    </row>
    <row r="184">
      <c r="D184" s="65"/>
      <c r="E184" s="66"/>
      <c r="F184" s="65"/>
      <c r="G184" s="64"/>
      <c r="H184" s="64"/>
      <c r="I184" s="64"/>
      <c r="J184" s="64"/>
      <c r="K184" s="64"/>
      <c r="L184" s="64"/>
      <c r="M184" s="64"/>
      <c r="O184" s="68"/>
      <c r="P184" s="64"/>
      <c r="Q184" s="64"/>
      <c r="S184" s="69"/>
    </row>
    <row r="185">
      <c r="D185" s="65"/>
      <c r="E185" s="66"/>
      <c r="F185" s="65"/>
      <c r="G185" s="64"/>
      <c r="H185" s="64"/>
      <c r="I185" s="64"/>
      <c r="J185" s="64"/>
      <c r="K185" s="64"/>
      <c r="L185" s="64"/>
      <c r="M185" s="64"/>
      <c r="O185" s="68"/>
      <c r="P185" s="64"/>
      <c r="Q185" s="64"/>
      <c r="S185" s="69"/>
    </row>
    <row r="186">
      <c r="D186" s="65"/>
      <c r="E186" s="66"/>
      <c r="F186" s="65"/>
      <c r="G186" s="64"/>
      <c r="H186" s="64"/>
      <c r="I186" s="64"/>
      <c r="J186" s="64"/>
      <c r="K186" s="64"/>
      <c r="L186" s="64"/>
      <c r="M186" s="64"/>
      <c r="O186" s="68"/>
      <c r="P186" s="64"/>
      <c r="Q186" s="64"/>
      <c r="S186" s="69"/>
    </row>
    <row r="187">
      <c r="D187" s="65"/>
      <c r="E187" s="66"/>
      <c r="F187" s="65"/>
      <c r="G187" s="64"/>
      <c r="H187" s="64"/>
      <c r="I187" s="64"/>
      <c r="J187" s="64"/>
      <c r="K187" s="64"/>
      <c r="L187" s="64"/>
      <c r="M187" s="64"/>
      <c r="O187" s="68"/>
      <c r="P187" s="64"/>
      <c r="Q187" s="64"/>
      <c r="S187" s="69"/>
    </row>
    <row r="188">
      <c r="D188" s="65"/>
      <c r="E188" s="66"/>
      <c r="F188" s="65"/>
      <c r="G188" s="64"/>
      <c r="H188" s="64"/>
      <c r="I188" s="64"/>
      <c r="J188" s="64"/>
      <c r="K188" s="64"/>
      <c r="L188" s="64"/>
      <c r="M188" s="64"/>
      <c r="O188" s="68"/>
      <c r="P188" s="64"/>
      <c r="Q188" s="64"/>
      <c r="S188" s="69"/>
    </row>
    <row r="189">
      <c r="D189" s="65"/>
      <c r="E189" s="66"/>
      <c r="F189" s="65"/>
      <c r="G189" s="64"/>
      <c r="H189" s="64"/>
      <c r="I189" s="64"/>
      <c r="J189" s="64"/>
      <c r="K189" s="64"/>
      <c r="L189" s="64"/>
      <c r="M189" s="64"/>
      <c r="O189" s="68"/>
      <c r="P189" s="64"/>
      <c r="Q189" s="64"/>
      <c r="S189" s="69"/>
    </row>
    <row r="190">
      <c r="D190" s="65"/>
      <c r="E190" s="66"/>
      <c r="F190" s="65"/>
      <c r="G190" s="64"/>
      <c r="H190" s="64"/>
      <c r="I190" s="64"/>
      <c r="J190" s="64"/>
      <c r="K190" s="64"/>
      <c r="L190" s="64"/>
      <c r="M190" s="64"/>
      <c r="O190" s="68"/>
      <c r="P190" s="64"/>
      <c r="Q190" s="64"/>
      <c r="S190" s="69"/>
    </row>
    <row r="191">
      <c r="D191" s="65"/>
      <c r="E191" s="66"/>
      <c r="F191" s="65"/>
      <c r="G191" s="64"/>
      <c r="H191" s="64"/>
      <c r="I191" s="64"/>
      <c r="J191" s="64"/>
      <c r="K191" s="64"/>
      <c r="L191" s="64"/>
      <c r="M191" s="64"/>
      <c r="O191" s="68"/>
      <c r="P191" s="64"/>
      <c r="Q191" s="64"/>
      <c r="S191" s="69"/>
    </row>
    <row r="192">
      <c r="D192" s="65"/>
      <c r="E192" s="66"/>
      <c r="F192" s="65"/>
      <c r="G192" s="64"/>
      <c r="H192" s="64"/>
      <c r="I192" s="64"/>
      <c r="J192" s="64"/>
      <c r="K192" s="64"/>
      <c r="L192" s="64"/>
      <c r="M192" s="64"/>
      <c r="O192" s="68"/>
      <c r="P192" s="64"/>
      <c r="Q192" s="64"/>
      <c r="S192" s="69"/>
    </row>
    <row r="193">
      <c r="D193" s="65"/>
      <c r="E193" s="66"/>
      <c r="F193" s="65"/>
      <c r="G193" s="64"/>
      <c r="H193" s="64"/>
      <c r="I193" s="64"/>
      <c r="J193" s="64"/>
      <c r="K193" s="64"/>
      <c r="L193" s="64"/>
      <c r="M193" s="64"/>
      <c r="O193" s="68"/>
      <c r="P193" s="64"/>
      <c r="Q193" s="64"/>
      <c r="S193" s="69"/>
    </row>
    <row r="194">
      <c r="D194" s="65"/>
      <c r="E194" s="66"/>
      <c r="F194" s="65"/>
      <c r="G194" s="64"/>
      <c r="H194" s="64"/>
      <c r="I194" s="64"/>
      <c r="J194" s="64"/>
      <c r="K194" s="64"/>
      <c r="L194" s="64"/>
      <c r="M194" s="64"/>
      <c r="O194" s="68"/>
      <c r="P194" s="64"/>
      <c r="Q194" s="64"/>
      <c r="S194" s="69"/>
    </row>
    <row r="195">
      <c r="D195" s="65"/>
      <c r="E195" s="66"/>
      <c r="F195" s="65"/>
      <c r="G195" s="64"/>
      <c r="H195" s="64"/>
      <c r="I195" s="64"/>
      <c r="J195" s="64"/>
      <c r="K195" s="64"/>
      <c r="L195" s="64"/>
      <c r="M195" s="64"/>
      <c r="O195" s="68"/>
      <c r="P195" s="64"/>
      <c r="Q195" s="64"/>
      <c r="S195" s="69"/>
    </row>
    <row r="196">
      <c r="D196" s="65"/>
      <c r="E196" s="66"/>
      <c r="F196" s="65"/>
      <c r="G196" s="64"/>
      <c r="H196" s="64"/>
      <c r="I196" s="64"/>
      <c r="J196" s="64"/>
      <c r="K196" s="64"/>
      <c r="L196" s="64"/>
      <c r="M196" s="64"/>
      <c r="O196" s="68"/>
      <c r="P196" s="64"/>
      <c r="Q196" s="64"/>
      <c r="S196" s="69"/>
    </row>
    <row r="197">
      <c r="D197" s="65"/>
      <c r="E197" s="66"/>
      <c r="F197" s="65"/>
      <c r="G197" s="64"/>
      <c r="H197" s="64"/>
      <c r="I197" s="64"/>
      <c r="J197" s="64"/>
      <c r="K197" s="64"/>
      <c r="L197" s="64"/>
      <c r="M197" s="64"/>
      <c r="O197" s="68"/>
      <c r="P197" s="64"/>
      <c r="Q197" s="64"/>
      <c r="S197" s="69"/>
    </row>
    <row r="198">
      <c r="D198" s="65"/>
      <c r="E198" s="66"/>
      <c r="F198" s="65"/>
      <c r="G198" s="64"/>
      <c r="H198" s="64"/>
      <c r="I198" s="64"/>
      <c r="J198" s="64"/>
      <c r="K198" s="64"/>
      <c r="L198" s="64"/>
      <c r="M198" s="64"/>
      <c r="O198" s="68"/>
      <c r="P198" s="64"/>
      <c r="Q198" s="64"/>
      <c r="S198" s="69"/>
    </row>
    <row r="199">
      <c r="D199" s="65"/>
      <c r="E199" s="66"/>
      <c r="F199" s="65"/>
      <c r="G199" s="64"/>
      <c r="H199" s="64"/>
      <c r="I199" s="64"/>
      <c r="J199" s="64"/>
      <c r="K199" s="64"/>
      <c r="L199" s="64"/>
      <c r="M199" s="64"/>
      <c r="O199" s="68"/>
      <c r="P199" s="64"/>
      <c r="Q199" s="64"/>
      <c r="S199" s="69"/>
    </row>
    <row r="200">
      <c r="D200" s="65"/>
      <c r="E200" s="66"/>
      <c r="F200" s="65"/>
      <c r="G200" s="64"/>
      <c r="H200" s="64"/>
      <c r="I200" s="64"/>
      <c r="J200" s="64"/>
      <c r="K200" s="64"/>
      <c r="L200" s="64"/>
      <c r="M200" s="64"/>
      <c r="O200" s="68"/>
      <c r="P200" s="64"/>
      <c r="Q200" s="64"/>
      <c r="S200" s="69"/>
    </row>
    <row r="201">
      <c r="D201" s="65"/>
      <c r="E201" s="66"/>
      <c r="F201" s="65"/>
      <c r="G201" s="64"/>
      <c r="H201" s="64"/>
      <c r="I201" s="64"/>
      <c r="J201" s="64"/>
      <c r="K201" s="64"/>
      <c r="L201" s="64"/>
      <c r="M201" s="64"/>
      <c r="O201" s="68"/>
      <c r="P201" s="64"/>
      <c r="Q201" s="64"/>
      <c r="S201" s="69"/>
    </row>
    <row r="202">
      <c r="D202" s="65"/>
      <c r="E202" s="66"/>
      <c r="F202" s="65"/>
      <c r="G202" s="64"/>
      <c r="H202" s="64"/>
      <c r="I202" s="64"/>
      <c r="J202" s="64"/>
      <c r="K202" s="64"/>
      <c r="L202" s="64"/>
      <c r="M202" s="64"/>
      <c r="O202" s="68"/>
      <c r="P202" s="64"/>
      <c r="Q202" s="64"/>
      <c r="S202" s="69"/>
    </row>
    <row r="203">
      <c r="D203" s="65"/>
      <c r="E203" s="66"/>
      <c r="F203" s="65"/>
      <c r="G203" s="64"/>
      <c r="H203" s="64"/>
      <c r="I203" s="64"/>
      <c r="J203" s="64"/>
      <c r="K203" s="64"/>
      <c r="L203" s="64"/>
      <c r="M203" s="64"/>
      <c r="O203" s="68"/>
      <c r="P203" s="64"/>
      <c r="Q203" s="64"/>
      <c r="S203" s="69"/>
    </row>
    <row r="204">
      <c r="D204" s="65"/>
      <c r="E204" s="66"/>
      <c r="F204" s="65"/>
      <c r="G204" s="64"/>
      <c r="H204" s="64"/>
      <c r="I204" s="64"/>
      <c r="J204" s="64"/>
      <c r="K204" s="64"/>
      <c r="L204" s="64"/>
      <c r="M204" s="64"/>
      <c r="O204" s="68"/>
      <c r="P204" s="64"/>
      <c r="Q204" s="64"/>
      <c r="S204" s="69"/>
    </row>
    <row r="205">
      <c r="D205" s="65"/>
      <c r="E205" s="66"/>
      <c r="F205" s="65"/>
      <c r="G205" s="64"/>
      <c r="H205" s="64"/>
      <c r="I205" s="64"/>
      <c r="J205" s="64"/>
      <c r="K205" s="64"/>
      <c r="L205" s="64"/>
      <c r="M205" s="64"/>
      <c r="O205" s="68"/>
      <c r="P205" s="64"/>
      <c r="Q205" s="64"/>
      <c r="S205" s="69"/>
    </row>
    <row r="206">
      <c r="D206" s="65"/>
      <c r="E206" s="66"/>
      <c r="F206" s="65"/>
      <c r="G206" s="64"/>
      <c r="H206" s="64"/>
      <c r="I206" s="64"/>
      <c r="J206" s="64"/>
      <c r="K206" s="64"/>
      <c r="L206" s="64"/>
      <c r="M206" s="64"/>
      <c r="O206" s="68"/>
      <c r="P206" s="64"/>
      <c r="Q206" s="64"/>
      <c r="S206" s="69"/>
    </row>
    <row r="207">
      <c r="D207" s="65"/>
      <c r="E207" s="66"/>
      <c r="F207" s="65"/>
      <c r="G207" s="64"/>
      <c r="H207" s="64"/>
      <c r="I207" s="64"/>
      <c r="J207" s="64"/>
      <c r="K207" s="64"/>
      <c r="L207" s="64"/>
      <c r="M207" s="64"/>
      <c r="O207" s="68"/>
      <c r="P207" s="64"/>
      <c r="Q207" s="64"/>
      <c r="S207" s="69"/>
    </row>
    <row r="208">
      <c r="D208" s="65"/>
      <c r="E208" s="66"/>
      <c r="F208" s="65"/>
      <c r="G208" s="64"/>
      <c r="H208" s="64"/>
      <c r="I208" s="64"/>
      <c r="J208" s="64"/>
      <c r="K208" s="64"/>
      <c r="L208" s="64"/>
      <c r="M208" s="64"/>
      <c r="O208" s="68"/>
      <c r="P208" s="64"/>
      <c r="Q208" s="64"/>
      <c r="S208" s="69"/>
    </row>
    <row r="209">
      <c r="D209" s="65"/>
      <c r="E209" s="66"/>
      <c r="F209" s="65"/>
      <c r="G209" s="64"/>
      <c r="H209" s="64"/>
      <c r="I209" s="64"/>
      <c r="J209" s="64"/>
      <c r="K209" s="64"/>
      <c r="L209" s="64"/>
      <c r="M209" s="64"/>
      <c r="O209" s="68"/>
      <c r="P209" s="64"/>
      <c r="Q209" s="64"/>
      <c r="S209" s="69"/>
    </row>
    <row r="210">
      <c r="D210" s="65"/>
      <c r="E210" s="66"/>
      <c r="F210" s="65"/>
      <c r="G210" s="64"/>
      <c r="H210" s="64"/>
      <c r="I210" s="64"/>
      <c r="J210" s="64"/>
      <c r="K210" s="64"/>
      <c r="L210" s="64"/>
      <c r="M210" s="64"/>
      <c r="O210" s="68"/>
      <c r="P210" s="64"/>
      <c r="Q210" s="64"/>
      <c r="S210" s="69"/>
    </row>
    <row r="211">
      <c r="D211" s="65"/>
      <c r="E211" s="66"/>
      <c r="F211" s="65"/>
      <c r="G211" s="64"/>
      <c r="H211" s="64"/>
      <c r="I211" s="64"/>
      <c r="J211" s="64"/>
      <c r="K211" s="64"/>
      <c r="L211" s="64"/>
      <c r="M211" s="64"/>
      <c r="O211" s="68"/>
      <c r="P211" s="64"/>
      <c r="Q211" s="64"/>
      <c r="S211" s="69"/>
    </row>
    <row r="212">
      <c r="D212" s="65"/>
      <c r="E212" s="66"/>
      <c r="F212" s="65"/>
      <c r="G212" s="64"/>
      <c r="H212" s="64"/>
      <c r="I212" s="64"/>
      <c r="J212" s="64"/>
      <c r="K212" s="64"/>
      <c r="L212" s="64"/>
      <c r="M212" s="64"/>
      <c r="O212" s="68"/>
      <c r="P212" s="64"/>
      <c r="Q212" s="64"/>
      <c r="S212" s="69"/>
    </row>
    <row r="213">
      <c r="D213" s="65"/>
      <c r="E213" s="66"/>
      <c r="F213" s="65"/>
      <c r="G213" s="64"/>
      <c r="H213" s="64"/>
      <c r="I213" s="64"/>
      <c r="J213" s="64"/>
      <c r="K213" s="64"/>
      <c r="L213" s="64"/>
      <c r="M213" s="64"/>
      <c r="O213" s="68"/>
      <c r="P213" s="64"/>
      <c r="Q213" s="64"/>
      <c r="S213" s="69"/>
    </row>
    <row r="214">
      <c r="D214" s="65"/>
      <c r="E214" s="66"/>
      <c r="F214" s="65"/>
      <c r="G214" s="64"/>
      <c r="H214" s="64"/>
      <c r="I214" s="64"/>
      <c r="J214" s="64"/>
      <c r="K214" s="64"/>
      <c r="L214" s="64"/>
      <c r="M214" s="64"/>
      <c r="O214" s="68"/>
      <c r="P214" s="64"/>
      <c r="Q214" s="64"/>
      <c r="S214" s="69"/>
    </row>
    <row r="215">
      <c r="D215" s="65"/>
      <c r="E215" s="66"/>
      <c r="F215" s="65"/>
      <c r="G215" s="64"/>
      <c r="H215" s="64"/>
      <c r="I215" s="64"/>
      <c r="J215" s="64"/>
      <c r="K215" s="64"/>
      <c r="L215" s="64"/>
      <c r="M215" s="64"/>
      <c r="O215" s="68"/>
      <c r="P215" s="64"/>
      <c r="Q215" s="64"/>
      <c r="S215" s="69"/>
    </row>
    <row r="216">
      <c r="D216" s="65"/>
      <c r="E216" s="66"/>
      <c r="F216" s="65"/>
      <c r="G216" s="64"/>
      <c r="H216" s="64"/>
      <c r="I216" s="64"/>
      <c r="J216" s="64"/>
      <c r="K216" s="64"/>
      <c r="L216" s="64"/>
      <c r="M216" s="64"/>
      <c r="O216" s="68"/>
      <c r="P216" s="64"/>
      <c r="Q216" s="64"/>
      <c r="S216" s="69"/>
    </row>
    <row r="217">
      <c r="D217" s="65"/>
      <c r="E217" s="66"/>
      <c r="F217" s="65"/>
      <c r="G217" s="64"/>
      <c r="H217" s="64"/>
      <c r="I217" s="64"/>
      <c r="J217" s="64"/>
      <c r="K217" s="64"/>
      <c r="L217" s="64"/>
      <c r="M217" s="64"/>
      <c r="O217" s="68"/>
      <c r="P217" s="64"/>
      <c r="Q217" s="64"/>
      <c r="S217" s="69"/>
    </row>
    <row r="218">
      <c r="D218" s="65"/>
      <c r="E218" s="66"/>
      <c r="F218" s="65"/>
      <c r="G218" s="64"/>
      <c r="H218" s="64"/>
      <c r="I218" s="64"/>
      <c r="J218" s="64"/>
      <c r="K218" s="64"/>
      <c r="L218" s="64"/>
      <c r="M218" s="64"/>
      <c r="O218" s="68"/>
      <c r="P218" s="64"/>
      <c r="Q218" s="64"/>
      <c r="S218" s="69"/>
    </row>
    <row r="219">
      <c r="D219" s="65"/>
      <c r="E219" s="66"/>
      <c r="F219" s="65"/>
      <c r="G219" s="64"/>
      <c r="H219" s="64"/>
      <c r="I219" s="64"/>
      <c r="J219" s="64"/>
      <c r="K219" s="64"/>
      <c r="L219" s="64"/>
      <c r="M219" s="64"/>
      <c r="O219" s="68"/>
      <c r="P219" s="64"/>
      <c r="Q219" s="64"/>
      <c r="S219" s="69"/>
    </row>
    <row r="220">
      <c r="D220" s="65"/>
      <c r="E220" s="66"/>
      <c r="F220" s="65"/>
      <c r="G220" s="64"/>
      <c r="H220" s="64"/>
      <c r="I220" s="64"/>
      <c r="J220" s="64"/>
      <c r="K220" s="64"/>
      <c r="L220" s="64"/>
      <c r="M220" s="64"/>
      <c r="O220" s="68"/>
      <c r="P220" s="64"/>
      <c r="Q220" s="64"/>
      <c r="S220" s="69"/>
    </row>
    <row r="221">
      <c r="D221" s="65"/>
      <c r="E221" s="66"/>
      <c r="F221" s="65"/>
      <c r="G221" s="64"/>
      <c r="H221" s="64"/>
      <c r="I221" s="64"/>
      <c r="J221" s="64"/>
      <c r="K221" s="64"/>
      <c r="L221" s="64"/>
      <c r="M221" s="64"/>
      <c r="O221" s="68"/>
      <c r="P221" s="64"/>
      <c r="Q221" s="64"/>
      <c r="S221" s="69"/>
    </row>
    <row r="222">
      <c r="D222" s="65"/>
      <c r="E222" s="66"/>
      <c r="F222" s="65"/>
      <c r="G222" s="64"/>
      <c r="H222" s="64"/>
      <c r="I222" s="64"/>
      <c r="J222" s="64"/>
      <c r="K222" s="64"/>
      <c r="L222" s="64"/>
      <c r="M222" s="64"/>
      <c r="O222" s="68"/>
      <c r="P222" s="64"/>
      <c r="Q222" s="64"/>
      <c r="S222" s="69"/>
    </row>
    <row r="223">
      <c r="D223" s="65"/>
      <c r="E223" s="66"/>
      <c r="F223" s="65"/>
      <c r="G223" s="64"/>
      <c r="H223" s="64"/>
      <c r="I223" s="64"/>
      <c r="J223" s="64"/>
      <c r="K223" s="64"/>
      <c r="L223" s="64"/>
      <c r="M223" s="64"/>
      <c r="O223" s="68"/>
      <c r="P223" s="64"/>
      <c r="Q223" s="64"/>
      <c r="S223" s="69"/>
    </row>
    <row r="224">
      <c r="D224" s="65"/>
      <c r="E224" s="66"/>
      <c r="F224" s="65"/>
      <c r="G224" s="64"/>
      <c r="H224" s="64"/>
      <c r="I224" s="64"/>
      <c r="J224" s="64"/>
      <c r="K224" s="64"/>
      <c r="L224" s="64"/>
      <c r="M224" s="64"/>
      <c r="O224" s="68"/>
      <c r="P224" s="64"/>
      <c r="Q224" s="64"/>
      <c r="S224" s="69"/>
    </row>
    <row r="225">
      <c r="D225" s="65"/>
      <c r="E225" s="66"/>
      <c r="F225" s="65"/>
      <c r="G225" s="64"/>
      <c r="H225" s="64"/>
      <c r="I225" s="64"/>
      <c r="J225" s="64"/>
      <c r="K225" s="64"/>
      <c r="L225" s="64"/>
      <c r="M225" s="64"/>
      <c r="O225" s="68"/>
      <c r="P225" s="64"/>
      <c r="Q225" s="64"/>
      <c r="S225" s="69"/>
    </row>
    <row r="226">
      <c r="D226" s="65"/>
      <c r="E226" s="66"/>
      <c r="F226" s="65"/>
      <c r="G226" s="64"/>
      <c r="H226" s="64"/>
      <c r="I226" s="64"/>
      <c r="J226" s="64"/>
      <c r="K226" s="64"/>
      <c r="L226" s="64"/>
      <c r="M226" s="64"/>
      <c r="O226" s="68"/>
      <c r="P226" s="64"/>
      <c r="Q226" s="64"/>
      <c r="S226" s="69"/>
    </row>
    <row r="227">
      <c r="D227" s="65"/>
      <c r="E227" s="66"/>
      <c r="F227" s="65"/>
      <c r="G227" s="64"/>
      <c r="H227" s="64"/>
      <c r="I227" s="64"/>
      <c r="J227" s="64"/>
      <c r="K227" s="64"/>
      <c r="L227" s="64"/>
      <c r="M227" s="64"/>
      <c r="O227" s="68"/>
      <c r="P227" s="64"/>
      <c r="Q227" s="64"/>
      <c r="S227" s="69"/>
    </row>
    <row r="228">
      <c r="D228" s="65"/>
      <c r="E228" s="66"/>
      <c r="F228" s="65"/>
      <c r="G228" s="64"/>
      <c r="H228" s="64"/>
      <c r="I228" s="64"/>
      <c r="J228" s="64"/>
      <c r="K228" s="64"/>
      <c r="L228" s="64"/>
      <c r="M228" s="64"/>
      <c r="O228" s="68"/>
      <c r="P228" s="64"/>
      <c r="Q228" s="64"/>
      <c r="S228" s="69"/>
    </row>
    <row r="229">
      <c r="D229" s="65"/>
      <c r="E229" s="66"/>
      <c r="F229" s="65"/>
      <c r="G229" s="64"/>
      <c r="H229" s="64"/>
      <c r="I229" s="64"/>
      <c r="J229" s="64"/>
      <c r="K229" s="64"/>
      <c r="L229" s="64"/>
      <c r="M229" s="64"/>
      <c r="O229" s="68"/>
      <c r="P229" s="64"/>
      <c r="Q229" s="64"/>
      <c r="S229" s="69"/>
    </row>
    <row r="230">
      <c r="D230" s="65"/>
      <c r="E230" s="66"/>
      <c r="F230" s="65"/>
      <c r="G230" s="64"/>
      <c r="H230" s="64"/>
      <c r="I230" s="64"/>
      <c r="J230" s="64"/>
      <c r="K230" s="64"/>
      <c r="L230" s="64"/>
      <c r="M230" s="64"/>
      <c r="O230" s="68"/>
      <c r="P230" s="64"/>
      <c r="Q230" s="64"/>
      <c r="S230" s="69"/>
    </row>
    <row r="231">
      <c r="D231" s="65"/>
      <c r="E231" s="66"/>
      <c r="F231" s="65"/>
      <c r="G231" s="64"/>
      <c r="H231" s="64"/>
      <c r="I231" s="64"/>
      <c r="J231" s="64"/>
      <c r="K231" s="64"/>
      <c r="L231" s="64"/>
      <c r="M231" s="64"/>
      <c r="O231" s="68"/>
      <c r="P231" s="64"/>
      <c r="Q231" s="64"/>
      <c r="S231" s="69"/>
    </row>
    <row r="232">
      <c r="D232" s="65"/>
      <c r="E232" s="66"/>
      <c r="F232" s="65"/>
      <c r="G232" s="64"/>
      <c r="H232" s="64"/>
      <c r="I232" s="64"/>
      <c r="J232" s="64"/>
      <c r="K232" s="64"/>
      <c r="L232" s="64"/>
      <c r="M232" s="64"/>
      <c r="O232" s="68"/>
      <c r="P232" s="64"/>
      <c r="Q232" s="64"/>
      <c r="S232" s="69"/>
    </row>
    <row r="233">
      <c r="D233" s="65"/>
      <c r="E233" s="66"/>
      <c r="F233" s="65"/>
      <c r="G233" s="64"/>
      <c r="H233" s="64"/>
      <c r="I233" s="64"/>
      <c r="J233" s="64"/>
      <c r="K233" s="64"/>
      <c r="L233" s="64"/>
      <c r="M233" s="64"/>
      <c r="O233" s="68"/>
      <c r="P233" s="64"/>
      <c r="Q233" s="64"/>
      <c r="S233" s="69"/>
    </row>
    <row r="234">
      <c r="D234" s="65"/>
      <c r="E234" s="66"/>
      <c r="F234" s="65"/>
      <c r="G234" s="64"/>
      <c r="H234" s="64"/>
      <c r="I234" s="64"/>
      <c r="J234" s="64"/>
      <c r="K234" s="64"/>
      <c r="L234" s="64"/>
      <c r="M234" s="64"/>
      <c r="O234" s="68"/>
      <c r="P234" s="64"/>
      <c r="Q234" s="64"/>
      <c r="S234" s="69"/>
    </row>
    <row r="235">
      <c r="D235" s="65"/>
      <c r="E235" s="66"/>
      <c r="F235" s="65"/>
      <c r="G235" s="64"/>
      <c r="H235" s="64"/>
      <c r="I235" s="64"/>
      <c r="J235" s="64"/>
      <c r="K235" s="64"/>
      <c r="L235" s="64"/>
      <c r="M235" s="64"/>
      <c r="O235" s="68"/>
      <c r="P235" s="64"/>
      <c r="Q235" s="64"/>
      <c r="S235" s="69"/>
    </row>
    <row r="236">
      <c r="D236" s="65"/>
      <c r="E236" s="66"/>
      <c r="F236" s="65"/>
      <c r="G236" s="64"/>
      <c r="H236" s="64"/>
      <c r="I236" s="64"/>
      <c r="J236" s="64"/>
      <c r="K236" s="64"/>
      <c r="L236" s="64"/>
      <c r="M236" s="64"/>
      <c r="O236" s="68"/>
      <c r="P236" s="64"/>
      <c r="Q236" s="64"/>
      <c r="S236" s="69"/>
    </row>
    <row r="237">
      <c r="D237" s="65"/>
      <c r="E237" s="66"/>
      <c r="F237" s="65"/>
      <c r="G237" s="64"/>
      <c r="H237" s="64"/>
      <c r="I237" s="64"/>
      <c r="J237" s="64"/>
      <c r="K237" s="64"/>
      <c r="L237" s="64"/>
      <c r="M237" s="64"/>
      <c r="O237" s="68"/>
      <c r="P237" s="64"/>
      <c r="Q237" s="64"/>
      <c r="S237" s="69"/>
    </row>
    <row r="238">
      <c r="D238" s="65"/>
      <c r="E238" s="66"/>
      <c r="F238" s="65"/>
      <c r="G238" s="64"/>
      <c r="H238" s="64"/>
      <c r="I238" s="64"/>
      <c r="J238" s="64"/>
      <c r="K238" s="64"/>
      <c r="L238" s="64"/>
      <c r="M238" s="64"/>
      <c r="O238" s="68"/>
      <c r="P238" s="64"/>
      <c r="Q238" s="64"/>
      <c r="S238" s="69"/>
    </row>
    <row r="239">
      <c r="D239" s="65"/>
      <c r="E239" s="66"/>
      <c r="F239" s="65"/>
      <c r="G239" s="64"/>
      <c r="H239" s="64"/>
      <c r="I239" s="64"/>
      <c r="J239" s="64"/>
      <c r="K239" s="64"/>
      <c r="L239" s="64"/>
      <c r="M239" s="64"/>
      <c r="O239" s="68"/>
      <c r="P239" s="64"/>
      <c r="Q239" s="64"/>
      <c r="S239" s="69"/>
    </row>
    <row r="240">
      <c r="D240" s="65"/>
      <c r="E240" s="66"/>
      <c r="F240" s="65"/>
      <c r="G240" s="64"/>
      <c r="H240" s="64"/>
      <c r="I240" s="64"/>
      <c r="J240" s="64"/>
      <c r="K240" s="64"/>
      <c r="L240" s="64"/>
      <c r="M240" s="64"/>
      <c r="O240" s="68"/>
      <c r="P240" s="64"/>
      <c r="Q240" s="64"/>
      <c r="S240" s="69"/>
    </row>
    <row r="241">
      <c r="D241" s="65"/>
      <c r="E241" s="66"/>
      <c r="F241" s="65"/>
      <c r="G241" s="64"/>
      <c r="H241" s="64"/>
      <c r="I241" s="64"/>
      <c r="J241" s="64"/>
      <c r="K241" s="64"/>
      <c r="L241" s="64"/>
      <c r="M241" s="64"/>
      <c r="O241" s="68"/>
      <c r="P241" s="64"/>
      <c r="Q241" s="64"/>
      <c r="S241" s="69"/>
    </row>
    <row r="242">
      <c r="D242" s="65"/>
      <c r="E242" s="66"/>
      <c r="F242" s="65"/>
      <c r="G242" s="64"/>
      <c r="H242" s="64"/>
      <c r="I242" s="64"/>
      <c r="J242" s="64"/>
      <c r="K242" s="64"/>
      <c r="L242" s="64"/>
      <c r="M242" s="64"/>
      <c r="O242" s="68"/>
      <c r="P242" s="64"/>
      <c r="Q242" s="64"/>
      <c r="S242" s="69"/>
    </row>
    <row r="243">
      <c r="D243" s="65"/>
      <c r="E243" s="66"/>
      <c r="F243" s="65"/>
      <c r="G243" s="64"/>
      <c r="H243" s="64"/>
      <c r="I243" s="64"/>
      <c r="J243" s="64"/>
      <c r="K243" s="64"/>
      <c r="L243" s="64"/>
      <c r="M243" s="64"/>
      <c r="O243" s="68"/>
      <c r="P243" s="64"/>
      <c r="Q243" s="64"/>
      <c r="S243" s="69"/>
    </row>
    <row r="244">
      <c r="D244" s="65"/>
      <c r="E244" s="66"/>
      <c r="F244" s="65"/>
      <c r="G244" s="64"/>
      <c r="H244" s="64"/>
      <c r="I244" s="64"/>
      <c r="J244" s="64"/>
      <c r="K244" s="64"/>
      <c r="L244" s="64"/>
      <c r="M244" s="64"/>
      <c r="O244" s="68"/>
      <c r="P244" s="64"/>
      <c r="Q244" s="64"/>
      <c r="S244" s="69"/>
    </row>
    <row r="245">
      <c r="D245" s="65"/>
      <c r="E245" s="66"/>
      <c r="F245" s="65"/>
      <c r="G245" s="64"/>
      <c r="H245" s="64"/>
      <c r="I245" s="64"/>
      <c r="J245" s="64"/>
      <c r="K245" s="64"/>
      <c r="L245" s="64"/>
      <c r="M245" s="64"/>
      <c r="O245" s="68"/>
      <c r="P245" s="64"/>
      <c r="Q245" s="64"/>
      <c r="S245" s="69"/>
    </row>
    <row r="246">
      <c r="D246" s="65"/>
      <c r="E246" s="66"/>
      <c r="F246" s="65"/>
      <c r="G246" s="64"/>
      <c r="H246" s="64"/>
      <c r="I246" s="64"/>
      <c r="J246" s="64"/>
      <c r="K246" s="64"/>
      <c r="L246" s="64"/>
      <c r="M246" s="64"/>
      <c r="O246" s="68"/>
      <c r="P246" s="64"/>
      <c r="Q246" s="64"/>
      <c r="S246" s="69"/>
    </row>
    <row r="247">
      <c r="D247" s="65"/>
      <c r="E247" s="66"/>
      <c r="F247" s="65"/>
      <c r="G247" s="64"/>
      <c r="H247" s="64"/>
      <c r="I247" s="64"/>
      <c r="J247" s="64"/>
      <c r="K247" s="64"/>
      <c r="L247" s="64"/>
      <c r="M247" s="64"/>
      <c r="O247" s="68"/>
      <c r="P247" s="64"/>
      <c r="Q247" s="64"/>
      <c r="S247" s="69"/>
    </row>
    <row r="248">
      <c r="D248" s="65"/>
      <c r="E248" s="66"/>
      <c r="F248" s="65"/>
      <c r="G248" s="64"/>
      <c r="H248" s="64"/>
      <c r="I248" s="64"/>
      <c r="J248" s="64"/>
      <c r="K248" s="64"/>
      <c r="L248" s="64"/>
      <c r="M248" s="64"/>
      <c r="O248" s="68"/>
      <c r="P248" s="64"/>
      <c r="Q248" s="64"/>
      <c r="S248" s="69"/>
    </row>
    <row r="249">
      <c r="D249" s="65"/>
      <c r="E249" s="66"/>
      <c r="F249" s="65"/>
      <c r="G249" s="64"/>
      <c r="H249" s="64"/>
      <c r="I249" s="64"/>
      <c r="J249" s="64"/>
      <c r="K249" s="64"/>
      <c r="L249" s="64"/>
      <c r="M249" s="64"/>
      <c r="O249" s="68"/>
      <c r="P249" s="64"/>
      <c r="Q249" s="64"/>
      <c r="S249" s="69"/>
    </row>
    <row r="250">
      <c r="D250" s="65"/>
      <c r="E250" s="66"/>
      <c r="F250" s="65"/>
      <c r="G250" s="64"/>
      <c r="H250" s="64"/>
      <c r="I250" s="64"/>
      <c r="J250" s="64"/>
      <c r="K250" s="64"/>
      <c r="L250" s="64"/>
      <c r="M250" s="64"/>
      <c r="O250" s="68"/>
      <c r="P250" s="64"/>
      <c r="Q250" s="64"/>
      <c r="S250" s="69"/>
    </row>
    <row r="251">
      <c r="D251" s="65"/>
      <c r="E251" s="66"/>
      <c r="F251" s="65"/>
      <c r="G251" s="64"/>
      <c r="H251" s="64"/>
      <c r="I251" s="64"/>
      <c r="J251" s="64"/>
      <c r="K251" s="64"/>
      <c r="L251" s="64"/>
      <c r="M251" s="64"/>
      <c r="O251" s="68"/>
      <c r="P251" s="64"/>
      <c r="Q251" s="64"/>
      <c r="S251" s="69"/>
    </row>
    <row r="252">
      <c r="D252" s="65"/>
      <c r="E252" s="66"/>
      <c r="F252" s="65"/>
      <c r="G252" s="64"/>
      <c r="H252" s="64"/>
      <c r="I252" s="64"/>
      <c r="J252" s="64"/>
      <c r="K252" s="64"/>
      <c r="L252" s="64"/>
      <c r="M252" s="64"/>
      <c r="O252" s="68"/>
      <c r="P252" s="64"/>
      <c r="Q252" s="64"/>
      <c r="S252" s="69"/>
    </row>
    <row r="253">
      <c r="D253" s="65"/>
      <c r="E253" s="66"/>
      <c r="F253" s="65"/>
      <c r="G253" s="64"/>
      <c r="H253" s="64"/>
      <c r="I253" s="64"/>
      <c r="J253" s="64"/>
      <c r="K253" s="64"/>
      <c r="L253" s="64"/>
      <c r="M253" s="64"/>
      <c r="O253" s="68"/>
      <c r="P253" s="64"/>
      <c r="Q253" s="64"/>
      <c r="S253" s="69"/>
    </row>
    <row r="254">
      <c r="D254" s="65"/>
      <c r="E254" s="66"/>
      <c r="F254" s="65"/>
      <c r="G254" s="64"/>
      <c r="H254" s="64"/>
      <c r="I254" s="64"/>
      <c r="J254" s="64"/>
      <c r="K254" s="64"/>
      <c r="L254" s="64"/>
      <c r="M254" s="64"/>
      <c r="O254" s="68"/>
      <c r="P254" s="64"/>
      <c r="Q254" s="64"/>
      <c r="S254" s="69"/>
    </row>
    <row r="255">
      <c r="D255" s="65"/>
      <c r="E255" s="66"/>
      <c r="F255" s="65"/>
      <c r="G255" s="64"/>
      <c r="H255" s="64"/>
      <c r="I255" s="64"/>
      <c r="J255" s="64"/>
      <c r="K255" s="64"/>
      <c r="L255" s="64"/>
      <c r="M255" s="64"/>
      <c r="O255" s="68"/>
      <c r="P255" s="64"/>
      <c r="Q255" s="64"/>
      <c r="S255" s="69"/>
    </row>
    <row r="256">
      <c r="D256" s="65"/>
      <c r="E256" s="66"/>
      <c r="F256" s="65"/>
      <c r="G256" s="64"/>
      <c r="H256" s="64"/>
      <c r="I256" s="64"/>
      <c r="J256" s="64"/>
      <c r="K256" s="64"/>
      <c r="L256" s="64"/>
      <c r="M256" s="64"/>
      <c r="O256" s="68"/>
      <c r="P256" s="64"/>
      <c r="Q256" s="64"/>
      <c r="S256" s="69"/>
    </row>
    <row r="257">
      <c r="D257" s="65"/>
      <c r="E257" s="66"/>
      <c r="F257" s="65"/>
      <c r="G257" s="64"/>
      <c r="H257" s="64"/>
      <c r="I257" s="64"/>
      <c r="J257" s="64"/>
      <c r="K257" s="64"/>
      <c r="L257" s="64"/>
      <c r="M257" s="64"/>
      <c r="O257" s="68"/>
      <c r="P257" s="64"/>
      <c r="Q257" s="64"/>
      <c r="S257" s="69"/>
    </row>
    <row r="258">
      <c r="D258" s="65"/>
      <c r="E258" s="66"/>
      <c r="F258" s="65"/>
      <c r="G258" s="64"/>
      <c r="H258" s="64"/>
      <c r="I258" s="64"/>
      <c r="J258" s="64"/>
      <c r="K258" s="64"/>
      <c r="L258" s="64"/>
      <c r="M258" s="64"/>
      <c r="O258" s="68"/>
      <c r="P258" s="64"/>
      <c r="Q258" s="64"/>
      <c r="S258" s="69"/>
    </row>
    <row r="259">
      <c r="D259" s="65"/>
      <c r="E259" s="66"/>
      <c r="F259" s="65"/>
      <c r="G259" s="64"/>
      <c r="H259" s="64"/>
      <c r="I259" s="64"/>
      <c r="J259" s="64"/>
      <c r="K259" s="64"/>
      <c r="L259" s="64"/>
      <c r="M259" s="64"/>
      <c r="O259" s="68"/>
      <c r="P259" s="64"/>
      <c r="Q259" s="64"/>
      <c r="S259" s="69"/>
    </row>
    <row r="260">
      <c r="D260" s="65"/>
      <c r="E260" s="66"/>
      <c r="F260" s="65"/>
      <c r="G260" s="64"/>
      <c r="H260" s="64"/>
      <c r="I260" s="64"/>
      <c r="J260" s="64"/>
      <c r="K260" s="64"/>
      <c r="L260" s="64"/>
      <c r="M260" s="64"/>
      <c r="O260" s="68"/>
      <c r="P260" s="64"/>
      <c r="Q260" s="64"/>
      <c r="S260" s="69"/>
    </row>
    <row r="261">
      <c r="D261" s="65"/>
      <c r="E261" s="66"/>
      <c r="F261" s="65"/>
      <c r="G261" s="64"/>
      <c r="H261" s="64"/>
      <c r="I261" s="64"/>
      <c r="J261" s="64"/>
      <c r="K261" s="64"/>
      <c r="L261" s="64"/>
      <c r="M261" s="64"/>
      <c r="O261" s="68"/>
      <c r="P261" s="64"/>
      <c r="Q261" s="64"/>
      <c r="S261" s="69"/>
    </row>
    <row r="262">
      <c r="D262" s="65"/>
      <c r="E262" s="66"/>
      <c r="F262" s="65"/>
      <c r="G262" s="64"/>
      <c r="H262" s="64"/>
      <c r="I262" s="64"/>
      <c r="J262" s="64"/>
      <c r="K262" s="64"/>
      <c r="L262" s="64"/>
      <c r="M262" s="64"/>
      <c r="O262" s="68"/>
      <c r="P262" s="64"/>
      <c r="Q262" s="64"/>
      <c r="S262" s="69"/>
    </row>
    <row r="263">
      <c r="D263" s="65"/>
      <c r="E263" s="66"/>
      <c r="F263" s="65"/>
      <c r="G263" s="64"/>
      <c r="H263" s="64"/>
      <c r="I263" s="64"/>
      <c r="J263" s="64"/>
      <c r="K263" s="64"/>
      <c r="L263" s="64"/>
      <c r="M263" s="64"/>
      <c r="O263" s="68"/>
      <c r="P263" s="64"/>
      <c r="Q263" s="64"/>
      <c r="S263" s="69"/>
    </row>
    <row r="264">
      <c r="D264" s="65"/>
      <c r="E264" s="66"/>
      <c r="F264" s="65"/>
      <c r="G264" s="64"/>
      <c r="H264" s="64"/>
      <c r="I264" s="64"/>
      <c r="J264" s="64"/>
      <c r="K264" s="64"/>
      <c r="L264" s="64"/>
      <c r="M264" s="64"/>
      <c r="O264" s="68"/>
      <c r="P264" s="64"/>
      <c r="Q264" s="64"/>
      <c r="S264" s="69"/>
    </row>
    <row r="265">
      <c r="D265" s="65"/>
      <c r="E265" s="66"/>
      <c r="F265" s="65"/>
      <c r="G265" s="64"/>
      <c r="H265" s="64"/>
      <c r="I265" s="64"/>
      <c r="J265" s="64"/>
      <c r="K265" s="64"/>
      <c r="L265" s="64"/>
      <c r="M265" s="64"/>
      <c r="O265" s="68"/>
      <c r="P265" s="64"/>
      <c r="Q265" s="64"/>
      <c r="S265" s="69"/>
    </row>
    <row r="266">
      <c r="D266" s="65"/>
      <c r="E266" s="66"/>
      <c r="F266" s="65"/>
      <c r="G266" s="64"/>
      <c r="H266" s="64"/>
      <c r="I266" s="64"/>
      <c r="J266" s="64"/>
      <c r="K266" s="64"/>
      <c r="L266" s="64"/>
      <c r="M266" s="64"/>
      <c r="O266" s="68"/>
      <c r="P266" s="64"/>
      <c r="Q266" s="64"/>
      <c r="S266" s="69"/>
    </row>
    <row r="267">
      <c r="D267" s="65"/>
      <c r="E267" s="66"/>
      <c r="F267" s="65"/>
      <c r="G267" s="64"/>
      <c r="H267" s="64"/>
      <c r="I267" s="64"/>
      <c r="J267" s="64"/>
      <c r="K267" s="64"/>
      <c r="L267" s="64"/>
      <c r="M267" s="64"/>
      <c r="O267" s="68"/>
      <c r="P267" s="64"/>
      <c r="Q267" s="64"/>
      <c r="S267" s="69"/>
    </row>
    <row r="268">
      <c r="D268" s="65"/>
      <c r="E268" s="66"/>
      <c r="F268" s="65"/>
      <c r="G268" s="64"/>
      <c r="H268" s="64"/>
      <c r="I268" s="64"/>
      <c r="J268" s="64"/>
      <c r="K268" s="64"/>
      <c r="L268" s="64"/>
      <c r="M268" s="64"/>
      <c r="O268" s="68"/>
      <c r="P268" s="64"/>
      <c r="Q268" s="64"/>
      <c r="S268" s="69"/>
    </row>
    <row r="269">
      <c r="D269" s="65"/>
      <c r="E269" s="66"/>
      <c r="F269" s="65"/>
      <c r="G269" s="64"/>
      <c r="H269" s="64"/>
      <c r="I269" s="64"/>
      <c r="J269" s="64"/>
      <c r="K269" s="64"/>
      <c r="L269" s="64"/>
      <c r="M269" s="64"/>
      <c r="O269" s="68"/>
      <c r="P269" s="64"/>
      <c r="Q269" s="64"/>
      <c r="S269" s="69"/>
    </row>
    <row r="270">
      <c r="D270" s="65"/>
      <c r="E270" s="66"/>
      <c r="F270" s="65"/>
      <c r="G270" s="64"/>
      <c r="H270" s="64"/>
      <c r="I270" s="64"/>
      <c r="J270" s="64"/>
      <c r="K270" s="64"/>
      <c r="L270" s="64"/>
      <c r="M270" s="64"/>
      <c r="O270" s="68"/>
      <c r="P270" s="64"/>
      <c r="Q270" s="64"/>
      <c r="S270" s="69"/>
    </row>
    <row r="271">
      <c r="D271" s="65"/>
      <c r="E271" s="66"/>
      <c r="F271" s="65"/>
      <c r="G271" s="64"/>
      <c r="H271" s="64"/>
      <c r="I271" s="64"/>
      <c r="J271" s="64"/>
      <c r="K271" s="64"/>
      <c r="L271" s="64"/>
      <c r="M271" s="64"/>
      <c r="O271" s="68"/>
      <c r="P271" s="64"/>
      <c r="Q271" s="64"/>
      <c r="S271" s="69"/>
    </row>
    <row r="272">
      <c r="D272" s="65"/>
      <c r="E272" s="66"/>
      <c r="F272" s="65"/>
      <c r="G272" s="64"/>
      <c r="H272" s="64"/>
      <c r="I272" s="64"/>
      <c r="J272" s="64"/>
      <c r="K272" s="64"/>
      <c r="L272" s="64"/>
      <c r="M272" s="64"/>
      <c r="O272" s="68"/>
      <c r="P272" s="64"/>
      <c r="Q272" s="64"/>
      <c r="S272" s="69"/>
    </row>
    <row r="273">
      <c r="D273" s="65"/>
      <c r="E273" s="66"/>
      <c r="F273" s="65"/>
      <c r="G273" s="64"/>
      <c r="H273" s="64"/>
      <c r="I273" s="64"/>
      <c r="J273" s="64"/>
      <c r="K273" s="64"/>
      <c r="L273" s="64"/>
      <c r="M273" s="64"/>
      <c r="O273" s="68"/>
      <c r="P273" s="64"/>
      <c r="Q273" s="64"/>
      <c r="S273" s="69"/>
    </row>
    <row r="274">
      <c r="D274" s="65"/>
      <c r="E274" s="66"/>
      <c r="F274" s="65"/>
      <c r="G274" s="64"/>
      <c r="H274" s="64"/>
      <c r="I274" s="64"/>
      <c r="J274" s="64"/>
      <c r="K274" s="64"/>
      <c r="L274" s="64"/>
      <c r="M274" s="64"/>
      <c r="O274" s="68"/>
      <c r="P274" s="64"/>
      <c r="Q274" s="64"/>
      <c r="S274" s="69"/>
    </row>
    <row r="275">
      <c r="D275" s="65"/>
      <c r="E275" s="66"/>
      <c r="F275" s="65"/>
      <c r="G275" s="64"/>
      <c r="H275" s="64"/>
      <c r="I275" s="64"/>
      <c r="J275" s="64"/>
      <c r="K275" s="64"/>
      <c r="L275" s="64"/>
      <c r="M275" s="64"/>
      <c r="O275" s="68"/>
      <c r="P275" s="64"/>
      <c r="Q275" s="64"/>
      <c r="S275" s="69"/>
    </row>
    <row r="276">
      <c r="D276" s="65"/>
      <c r="E276" s="66"/>
      <c r="F276" s="65"/>
      <c r="G276" s="64"/>
      <c r="H276" s="64"/>
      <c r="I276" s="64"/>
      <c r="J276" s="64"/>
      <c r="K276" s="64"/>
      <c r="L276" s="64"/>
      <c r="M276" s="64"/>
      <c r="O276" s="68"/>
      <c r="P276" s="64"/>
      <c r="Q276" s="64"/>
      <c r="S276" s="69"/>
    </row>
    <row r="277">
      <c r="D277" s="65"/>
      <c r="E277" s="66"/>
      <c r="F277" s="65"/>
      <c r="G277" s="64"/>
      <c r="H277" s="64"/>
      <c r="I277" s="64"/>
      <c r="J277" s="64"/>
      <c r="K277" s="64"/>
      <c r="L277" s="64"/>
      <c r="M277" s="64"/>
      <c r="O277" s="68"/>
      <c r="P277" s="64"/>
      <c r="Q277" s="64"/>
      <c r="S277" s="69"/>
    </row>
    <row r="278">
      <c r="D278" s="65"/>
      <c r="E278" s="66"/>
      <c r="F278" s="65"/>
      <c r="G278" s="64"/>
      <c r="H278" s="64"/>
      <c r="I278" s="64"/>
      <c r="J278" s="64"/>
      <c r="K278" s="64"/>
      <c r="L278" s="64"/>
      <c r="M278" s="64"/>
      <c r="O278" s="68"/>
      <c r="P278" s="64"/>
      <c r="Q278" s="64"/>
      <c r="S278" s="69"/>
    </row>
    <row r="279">
      <c r="D279" s="65"/>
      <c r="E279" s="66"/>
      <c r="F279" s="65"/>
      <c r="G279" s="64"/>
      <c r="H279" s="64"/>
      <c r="I279" s="64"/>
      <c r="J279" s="64"/>
      <c r="K279" s="64"/>
      <c r="L279" s="64"/>
      <c r="M279" s="64"/>
      <c r="O279" s="68"/>
      <c r="P279" s="64"/>
      <c r="Q279" s="64"/>
      <c r="S279" s="69"/>
    </row>
    <row r="280">
      <c r="D280" s="65"/>
      <c r="E280" s="66"/>
      <c r="F280" s="65"/>
      <c r="G280" s="64"/>
      <c r="H280" s="64"/>
      <c r="I280" s="64"/>
      <c r="J280" s="64"/>
      <c r="K280" s="64"/>
      <c r="L280" s="64"/>
      <c r="M280" s="64"/>
      <c r="O280" s="68"/>
      <c r="P280" s="64"/>
      <c r="Q280" s="64"/>
      <c r="S280" s="69"/>
    </row>
    <row r="281">
      <c r="D281" s="65"/>
      <c r="E281" s="66"/>
      <c r="F281" s="65"/>
      <c r="G281" s="64"/>
      <c r="H281" s="64"/>
      <c r="I281" s="64"/>
      <c r="J281" s="64"/>
      <c r="K281" s="64"/>
      <c r="L281" s="64"/>
      <c r="M281" s="64"/>
      <c r="O281" s="68"/>
      <c r="P281" s="64"/>
      <c r="Q281" s="64"/>
      <c r="S281" s="69"/>
    </row>
    <row r="282">
      <c r="D282" s="65"/>
      <c r="E282" s="66"/>
      <c r="F282" s="65"/>
      <c r="G282" s="64"/>
      <c r="H282" s="64"/>
      <c r="I282" s="64"/>
      <c r="J282" s="64"/>
      <c r="K282" s="64"/>
      <c r="L282" s="64"/>
      <c r="M282" s="64"/>
      <c r="O282" s="68"/>
      <c r="P282" s="64"/>
      <c r="Q282" s="64"/>
      <c r="S282" s="69"/>
    </row>
    <row r="283">
      <c r="D283" s="65"/>
      <c r="E283" s="66"/>
      <c r="F283" s="65"/>
      <c r="G283" s="64"/>
      <c r="H283" s="64"/>
      <c r="I283" s="64"/>
      <c r="J283" s="64"/>
      <c r="K283" s="64"/>
      <c r="L283" s="64"/>
      <c r="M283" s="64"/>
      <c r="O283" s="68"/>
      <c r="P283" s="64"/>
      <c r="Q283" s="64"/>
      <c r="S283" s="69"/>
    </row>
    <row r="284">
      <c r="D284" s="65"/>
      <c r="E284" s="66"/>
      <c r="F284" s="65"/>
      <c r="G284" s="64"/>
      <c r="H284" s="64"/>
      <c r="I284" s="64"/>
      <c r="J284" s="64"/>
      <c r="K284" s="64"/>
      <c r="L284" s="64"/>
      <c r="M284" s="64"/>
      <c r="O284" s="68"/>
      <c r="P284" s="64"/>
      <c r="Q284" s="64"/>
      <c r="S284" s="69"/>
    </row>
    <row r="285">
      <c r="D285" s="65"/>
      <c r="E285" s="66"/>
      <c r="F285" s="65"/>
      <c r="G285" s="64"/>
      <c r="H285" s="64"/>
      <c r="I285" s="64"/>
      <c r="J285" s="64"/>
      <c r="K285" s="64"/>
      <c r="L285" s="64"/>
      <c r="M285" s="64"/>
      <c r="O285" s="68"/>
      <c r="P285" s="64"/>
      <c r="Q285" s="64"/>
      <c r="S285" s="69"/>
    </row>
    <row r="286">
      <c r="D286" s="65"/>
      <c r="E286" s="66"/>
      <c r="F286" s="65"/>
      <c r="G286" s="64"/>
      <c r="H286" s="64"/>
      <c r="I286" s="64"/>
      <c r="J286" s="64"/>
      <c r="K286" s="64"/>
      <c r="L286" s="64"/>
      <c r="M286" s="64"/>
      <c r="O286" s="68"/>
      <c r="P286" s="64"/>
      <c r="Q286" s="64"/>
      <c r="S286" s="69"/>
    </row>
    <row r="287">
      <c r="D287" s="65"/>
      <c r="E287" s="66"/>
      <c r="F287" s="65"/>
      <c r="G287" s="64"/>
      <c r="H287" s="64"/>
      <c r="I287" s="64"/>
      <c r="J287" s="64"/>
      <c r="K287" s="64"/>
      <c r="L287" s="64"/>
      <c r="M287" s="64"/>
      <c r="O287" s="68"/>
      <c r="P287" s="64"/>
      <c r="Q287" s="64"/>
      <c r="S287" s="69"/>
    </row>
    <row r="288">
      <c r="D288" s="65"/>
      <c r="E288" s="66"/>
      <c r="F288" s="65"/>
      <c r="G288" s="64"/>
      <c r="H288" s="64"/>
      <c r="I288" s="64"/>
      <c r="J288" s="64"/>
      <c r="K288" s="64"/>
      <c r="L288" s="64"/>
      <c r="M288" s="64"/>
      <c r="O288" s="68"/>
      <c r="P288" s="64"/>
      <c r="Q288" s="64"/>
      <c r="S288" s="69"/>
    </row>
    <row r="289">
      <c r="D289" s="65"/>
      <c r="E289" s="66"/>
      <c r="F289" s="65"/>
      <c r="G289" s="64"/>
      <c r="H289" s="64"/>
      <c r="I289" s="64"/>
      <c r="J289" s="64"/>
      <c r="K289" s="64"/>
      <c r="L289" s="64"/>
      <c r="M289" s="64"/>
      <c r="O289" s="68"/>
      <c r="P289" s="64"/>
      <c r="Q289" s="64"/>
      <c r="S289" s="69"/>
    </row>
    <row r="290">
      <c r="D290" s="65"/>
      <c r="E290" s="66"/>
      <c r="F290" s="65"/>
      <c r="G290" s="64"/>
      <c r="H290" s="64"/>
      <c r="I290" s="64"/>
      <c r="J290" s="64"/>
      <c r="K290" s="64"/>
      <c r="L290" s="64"/>
      <c r="M290" s="64"/>
      <c r="O290" s="68"/>
      <c r="P290" s="64"/>
      <c r="Q290" s="64"/>
      <c r="S290" s="69"/>
    </row>
    <row r="291">
      <c r="D291" s="65"/>
      <c r="E291" s="66"/>
      <c r="F291" s="65"/>
      <c r="G291" s="64"/>
      <c r="H291" s="64"/>
      <c r="I291" s="64"/>
      <c r="J291" s="64"/>
      <c r="K291" s="64"/>
      <c r="L291" s="64"/>
      <c r="M291" s="64"/>
      <c r="O291" s="68"/>
      <c r="P291" s="64"/>
      <c r="Q291" s="64"/>
      <c r="S291" s="69"/>
    </row>
    <row r="292">
      <c r="D292" s="65"/>
      <c r="E292" s="66"/>
      <c r="F292" s="65"/>
      <c r="G292" s="64"/>
      <c r="H292" s="64"/>
      <c r="I292" s="64"/>
      <c r="J292" s="64"/>
      <c r="K292" s="64"/>
      <c r="L292" s="64"/>
      <c r="M292" s="64"/>
      <c r="O292" s="68"/>
      <c r="P292" s="64"/>
      <c r="Q292" s="64"/>
      <c r="S292" s="69"/>
    </row>
    <row r="293">
      <c r="D293" s="65"/>
      <c r="E293" s="66"/>
      <c r="F293" s="65"/>
      <c r="G293" s="64"/>
      <c r="H293" s="64"/>
      <c r="I293" s="64"/>
      <c r="J293" s="64"/>
      <c r="K293" s="64"/>
      <c r="L293" s="64"/>
      <c r="M293" s="64"/>
      <c r="O293" s="68"/>
      <c r="P293" s="64"/>
      <c r="Q293" s="64"/>
      <c r="S293" s="69"/>
    </row>
    <row r="294">
      <c r="D294" s="65"/>
      <c r="E294" s="66"/>
      <c r="F294" s="65"/>
      <c r="G294" s="64"/>
      <c r="H294" s="64"/>
      <c r="I294" s="64"/>
      <c r="J294" s="64"/>
      <c r="K294" s="64"/>
      <c r="L294" s="64"/>
      <c r="M294" s="64"/>
      <c r="O294" s="68"/>
      <c r="P294" s="64"/>
      <c r="Q294" s="64"/>
      <c r="S294" s="69"/>
    </row>
    <row r="295">
      <c r="D295" s="65"/>
      <c r="E295" s="66"/>
      <c r="F295" s="65"/>
      <c r="G295" s="64"/>
      <c r="H295" s="64"/>
      <c r="I295" s="64"/>
      <c r="J295" s="64"/>
      <c r="K295" s="64"/>
      <c r="L295" s="64"/>
      <c r="M295" s="64"/>
      <c r="O295" s="68"/>
      <c r="P295" s="64"/>
      <c r="Q295" s="64"/>
      <c r="S295" s="69"/>
    </row>
    <row r="296">
      <c r="D296" s="65"/>
      <c r="E296" s="66"/>
      <c r="F296" s="65"/>
      <c r="G296" s="64"/>
      <c r="H296" s="64"/>
      <c r="I296" s="64"/>
      <c r="J296" s="64"/>
      <c r="K296" s="64"/>
      <c r="L296" s="64"/>
      <c r="M296" s="64"/>
      <c r="O296" s="68"/>
      <c r="P296" s="64"/>
      <c r="Q296" s="64"/>
      <c r="S296" s="69"/>
    </row>
    <row r="297">
      <c r="D297" s="65"/>
      <c r="E297" s="66"/>
      <c r="F297" s="65"/>
      <c r="G297" s="64"/>
      <c r="H297" s="64"/>
      <c r="I297" s="64"/>
      <c r="J297" s="64"/>
      <c r="K297" s="64"/>
      <c r="L297" s="64"/>
      <c r="M297" s="64"/>
      <c r="O297" s="68"/>
      <c r="P297" s="64"/>
      <c r="Q297" s="64"/>
      <c r="S297" s="69"/>
    </row>
    <row r="298">
      <c r="D298" s="65"/>
      <c r="E298" s="66"/>
      <c r="F298" s="65"/>
      <c r="G298" s="64"/>
      <c r="H298" s="64"/>
      <c r="I298" s="64"/>
      <c r="J298" s="64"/>
      <c r="K298" s="64"/>
      <c r="L298" s="64"/>
      <c r="M298" s="64"/>
      <c r="O298" s="68"/>
      <c r="P298" s="64"/>
      <c r="Q298" s="64"/>
      <c r="S298" s="69"/>
    </row>
    <row r="299">
      <c r="D299" s="65"/>
      <c r="E299" s="66"/>
      <c r="F299" s="65"/>
      <c r="G299" s="64"/>
      <c r="H299" s="64"/>
      <c r="I299" s="64"/>
      <c r="J299" s="64"/>
      <c r="K299" s="64"/>
      <c r="L299" s="64"/>
      <c r="M299" s="64"/>
      <c r="O299" s="68"/>
      <c r="P299" s="64"/>
      <c r="Q299" s="64"/>
      <c r="S299" s="69"/>
    </row>
    <row r="300">
      <c r="D300" s="65"/>
      <c r="E300" s="66"/>
      <c r="F300" s="65"/>
      <c r="G300" s="64"/>
      <c r="H300" s="64"/>
      <c r="I300" s="64"/>
      <c r="J300" s="64"/>
      <c r="K300" s="64"/>
      <c r="L300" s="64"/>
      <c r="M300" s="64"/>
      <c r="O300" s="68"/>
      <c r="P300" s="64"/>
      <c r="Q300" s="64"/>
      <c r="S300" s="69"/>
    </row>
    <row r="301">
      <c r="D301" s="65"/>
      <c r="E301" s="66"/>
      <c r="F301" s="65"/>
      <c r="G301" s="64"/>
      <c r="H301" s="64"/>
      <c r="I301" s="64"/>
      <c r="J301" s="64"/>
      <c r="K301" s="64"/>
      <c r="L301" s="64"/>
      <c r="M301" s="64"/>
      <c r="O301" s="68"/>
      <c r="P301" s="64"/>
      <c r="Q301" s="64"/>
      <c r="S301" s="69"/>
    </row>
    <row r="302">
      <c r="D302" s="65"/>
      <c r="E302" s="66"/>
      <c r="F302" s="65"/>
      <c r="G302" s="64"/>
      <c r="H302" s="64"/>
      <c r="I302" s="64"/>
      <c r="J302" s="64"/>
      <c r="K302" s="64"/>
      <c r="L302" s="64"/>
      <c r="M302" s="64"/>
      <c r="O302" s="68"/>
      <c r="P302" s="64"/>
      <c r="Q302" s="64"/>
      <c r="S302" s="69"/>
    </row>
    <row r="303">
      <c r="D303" s="65"/>
      <c r="E303" s="66"/>
      <c r="F303" s="65"/>
      <c r="G303" s="64"/>
      <c r="H303" s="64"/>
      <c r="I303" s="64"/>
      <c r="J303" s="64"/>
      <c r="K303" s="64"/>
      <c r="L303" s="64"/>
      <c r="M303" s="64"/>
      <c r="O303" s="68"/>
      <c r="P303" s="64"/>
      <c r="Q303" s="64"/>
      <c r="S303" s="69"/>
    </row>
    <row r="304">
      <c r="D304" s="65"/>
      <c r="E304" s="66"/>
      <c r="F304" s="65"/>
      <c r="G304" s="64"/>
      <c r="H304" s="64"/>
      <c r="I304" s="64"/>
      <c r="J304" s="64"/>
      <c r="K304" s="64"/>
      <c r="L304" s="64"/>
      <c r="M304" s="64"/>
      <c r="O304" s="68"/>
      <c r="P304" s="64"/>
      <c r="Q304" s="64"/>
      <c r="S304" s="69"/>
    </row>
    <row r="305">
      <c r="D305" s="65"/>
      <c r="E305" s="66"/>
      <c r="F305" s="65"/>
      <c r="G305" s="64"/>
      <c r="H305" s="64"/>
      <c r="I305" s="64"/>
      <c r="J305" s="64"/>
      <c r="K305" s="64"/>
      <c r="L305" s="64"/>
      <c r="M305" s="64"/>
      <c r="O305" s="68"/>
      <c r="P305" s="64"/>
      <c r="Q305" s="64"/>
      <c r="S305" s="69"/>
    </row>
    <row r="306">
      <c r="D306" s="65"/>
      <c r="E306" s="66"/>
      <c r="F306" s="65"/>
      <c r="G306" s="64"/>
      <c r="H306" s="64"/>
      <c r="I306" s="64"/>
      <c r="J306" s="64"/>
      <c r="K306" s="64"/>
      <c r="L306" s="64"/>
      <c r="M306" s="64"/>
      <c r="O306" s="68"/>
      <c r="P306" s="64"/>
      <c r="Q306" s="64"/>
      <c r="S306" s="69"/>
    </row>
    <row r="307">
      <c r="D307" s="65"/>
      <c r="E307" s="66"/>
      <c r="F307" s="65"/>
      <c r="G307" s="64"/>
      <c r="H307" s="64"/>
      <c r="I307" s="64"/>
      <c r="J307" s="64"/>
      <c r="K307" s="64"/>
      <c r="L307" s="64"/>
      <c r="M307" s="64"/>
      <c r="O307" s="68"/>
      <c r="P307" s="64"/>
      <c r="Q307" s="64"/>
      <c r="S307" s="69"/>
    </row>
    <row r="308">
      <c r="D308" s="65"/>
      <c r="E308" s="66"/>
      <c r="F308" s="65"/>
      <c r="G308" s="64"/>
      <c r="H308" s="64"/>
      <c r="I308" s="64"/>
      <c r="J308" s="64"/>
      <c r="K308" s="64"/>
      <c r="L308" s="64"/>
      <c r="M308" s="64"/>
      <c r="O308" s="68"/>
      <c r="P308" s="64"/>
      <c r="Q308" s="64"/>
      <c r="S308" s="69"/>
    </row>
    <row r="309">
      <c r="D309" s="65"/>
      <c r="E309" s="66"/>
      <c r="F309" s="65"/>
      <c r="G309" s="64"/>
      <c r="H309" s="64"/>
      <c r="I309" s="64"/>
      <c r="J309" s="64"/>
      <c r="K309" s="64"/>
      <c r="L309" s="64"/>
      <c r="M309" s="64"/>
      <c r="O309" s="68"/>
      <c r="P309" s="64"/>
      <c r="Q309" s="64"/>
      <c r="S309" s="69"/>
    </row>
    <row r="310">
      <c r="D310" s="65"/>
      <c r="E310" s="66"/>
      <c r="F310" s="65"/>
      <c r="G310" s="64"/>
      <c r="H310" s="64"/>
      <c r="I310" s="64"/>
      <c r="J310" s="64"/>
      <c r="K310" s="64"/>
      <c r="L310" s="64"/>
      <c r="M310" s="64"/>
      <c r="O310" s="68"/>
      <c r="P310" s="64"/>
      <c r="Q310" s="64"/>
      <c r="S310" s="69"/>
    </row>
    <row r="311">
      <c r="D311" s="65"/>
      <c r="E311" s="66"/>
      <c r="F311" s="65"/>
      <c r="G311" s="64"/>
      <c r="H311" s="64"/>
      <c r="I311" s="64"/>
      <c r="J311" s="64"/>
      <c r="K311" s="64"/>
      <c r="L311" s="64"/>
      <c r="M311" s="64"/>
      <c r="O311" s="68"/>
      <c r="P311" s="64"/>
      <c r="Q311" s="64"/>
      <c r="S311" s="69"/>
    </row>
    <row r="312">
      <c r="D312" s="65"/>
      <c r="E312" s="66"/>
      <c r="F312" s="65"/>
      <c r="G312" s="64"/>
      <c r="H312" s="64"/>
      <c r="I312" s="64"/>
      <c r="J312" s="64"/>
      <c r="K312" s="64"/>
      <c r="L312" s="64"/>
      <c r="M312" s="64"/>
      <c r="O312" s="68"/>
      <c r="P312" s="64"/>
      <c r="Q312" s="64"/>
      <c r="S312" s="69"/>
    </row>
    <row r="313">
      <c r="D313" s="65"/>
      <c r="E313" s="66"/>
      <c r="F313" s="65"/>
      <c r="G313" s="64"/>
      <c r="H313" s="64"/>
      <c r="I313" s="64"/>
      <c r="J313" s="64"/>
      <c r="K313" s="64"/>
      <c r="L313" s="64"/>
      <c r="M313" s="64"/>
      <c r="O313" s="68"/>
      <c r="P313" s="64"/>
      <c r="Q313" s="64"/>
      <c r="S313" s="69"/>
    </row>
    <row r="314">
      <c r="D314" s="65"/>
      <c r="E314" s="66"/>
      <c r="F314" s="65"/>
      <c r="G314" s="64"/>
      <c r="H314" s="64"/>
      <c r="I314" s="64"/>
      <c r="J314" s="64"/>
      <c r="K314" s="64"/>
      <c r="L314" s="64"/>
      <c r="M314" s="64"/>
      <c r="O314" s="68"/>
      <c r="P314" s="64"/>
      <c r="Q314" s="64"/>
      <c r="S314" s="69"/>
    </row>
    <row r="315">
      <c r="D315" s="65"/>
      <c r="E315" s="66"/>
      <c r="F315" s="65"/>
      <c r="G315" s="64"/>
      <c r="H315" s="64"/>
      <c r="I315" s="64"/>
      <c r="J315" s="64"/>
      <c r="K315" s="64"/>
      <c r="L315" s="64"/>
      <c r="M315" s="64"/>
      <c r="O315" s="68"/>
      <c r="P315" s="64"/>
      <c r="Q315" s="64"/>
      <c r="S315" s="69"/>
    </row>
    <row r="316">
      <c r="D316" s="65"/>
      <c r="E316" s="66"/>
      <c r="F316" s="65"/>
      <c r="G316" s="64"/>
      <c r="H316" s="64"/>
      <c r="I316" s="64"/>
      <c r="J316" s="64"/>
      <c r="K316" s="64"/>
      <c r="L316" s="64"/>
      <c r="M316" s="64"/>
      <c r="O316" s="68"/>
      <c r="P316" s="64"/>
      <c r="Q316" s="64"/>
      <c r="S316" s="69"/>
    </row>
    <row r="317">
      <c r="D317" s="65"/>
      <c r="E317" s="66"/>
      <c r="F317" s="65"/>
      <c r="G317" s="64"/>
      <c r="H317" s="64"/>
      <c r="I317" s="64"/>
      <c r="J317" s="64"/>
      <c r="K317" s="64"/>
      <c r="L317" s="64"/>
      <c r="M317" s="64"/>
      <c r="O317" s="68"/>
      <c r="P317" s="64"/>
      <c r="Q317" s="64"/>
      <c r="S317" s="69"/>
    </row>
    <row r="318">
      <c r="D318" s="65"/>
      <c r="E318" s="66"/>
      <c r="F318" s="65"/>
      <c r="G318" s="64"/>
      <c r="H318" s="64"/>
      <c r="I318" s="64"/>
      <c r="J318" s="64"/>
      <c r="K318" s="64"/>
      <c r="L318" s="64"/>
      <c r="M318" s="64"/>
      <c r="O318" s="68"/>
      <c r="P318" s="64"/>
      <c r="Q318" s="64"/>
      <c r="S318" s="69"/>
    </row>
    <row r="319">
      <c r="D319" s="65"/>
      <c r="E319" s="66"/>
      <c r="F319" s="65"/>
      <c r="G319" s="64"/>
      <c r="H319" s="64"/>
      <c r="I319" s="64"/>
      <c r="J319" s="64"/>
      <c r="K319" s="64"/>
      <c r="L319" s="64"/>
      <c r="M319" s="64"/>
      <c r="O319" s="68"/>
      <c r="P319" s="64"/>
      <c r="Q319" s="64"/>
      <c r="S319" s="69"/>
    </row>
    <row r="320">
      <c r="D320" s="65"/>
      <c r="E320" s="66"/>
      <c r="F320" s="65"/>
      <c r="G320" s="64"/>
      <c r="H320" s="64"/>
      <c r="I320" s="64"/>
      <c r="J320" s="64"/>
      <c r="K320" s="64"/>
      <c r="L320" s="64"/>
      <c r="M320" s="64"/>
      <c r="O320" s="68"/>
      <c r="P320" s="64"/>
      <c r="Q320" s="64"/>
      <c r="S320" s="69"/>
    </row>
    <row r="321">
      <c r="D321" s="65"/>
      <c r="E321" s="66"/>
      <c r="F321" s="65"/>
      <c r="G321" s="64"/>
      <c r="H321" s="64"/>
      <c r="I321" s="64"/>
      <c r="J321" s="64"/>
      <c r="K321" s="64"/>
      <c r="L321" s="64"/>
      <c r="M321" s="64"/>
      <c r="O321" s="68"/>
      <c r="P321" s="64"/>
      <c r="Q321" s="64"/>
      <c r="S321" s="69"/>
    </row>
    <row r="322">
      <c r="D322" s="65"/>
      <c r="E322" s="66"/>
      <c r="F322" s="65"/>
      <c r="G322" s="64"/>
      <c r="H322" s="64"/>
      <c r="I322" s="64"/>
      <c r="J322" s="64"/>
      <c r="K322" s="64"/>
      <c r="L322" s="64"/>
      <c r="M322" s="64"/>
      <c r="O322" s="68"/>
      <c r="P322" s="64"/>
      <c r="Q322" s="64"/>
      <c r="S322" s="69"/>
    </row>
    <row r="323">
      <c r="D323" s="65"/>
      <c r="E323" s="66"/>
      <c r="F323" s="65"/>
      <c r="G323" s="64"/>
      <c r="H323" s="64"/>
      <c r="I323" s="64"/>
      <c r="J323" s="64"/>
      <c r="K323" s="64"/>
      <c r="L323" s="64"/>
      <c r="M323" s="64"/>
      <c r="O323" s="68"/>
      <c r="P323" s="64"/>
      <c r="Q323" s="64"/>
      <c r="S323" s="69"/>
    </row>
    <row r="324">
      <c r="D324" s="65"/>
      <c r="E324" s="66"/>
      <c r="F324" s="65"/>
      <c r="G324" s="64"/>
      <c r="H324" s="64"/>
      <c r="I324" s="64"/>
      <c r="J324" s="64"/>
      <c r="K324" s="64"/>
      <c r="L324" s="64"/>
      <c r="M324" s="64"/>
      <c r="O324" s="68"/>
      <c r="P324" s="64"/>
      <c r="Q324" s="64"/>
      <c r="S324" s="69"/>
    </row>
    <row r="325">
      <c r="D325" s="65"/>
      <c r="E325" s="66"/>
      <c r="F325" s="65"/>
      <c r="G325" s="64"/>
      <c r="H325" s="64"/>
      <c r="I325" s="64"/>
      <c r="J325" s="64"/>
      <c r="K325" s="64"/>
      <c r="L325" s="64"/>
      <c r="M325" s="64"/>
      <c r="O325" s="68"/>
      <c r="P325" s="64"/>
      <c r="Q325" s="64"/>
      <c r="S325" s="69"/>
    </row>
    <row r="326">
      <c r="D326" s="65"/>
      <c r="E326" s="66"/>
      <c r="F326" s="65"/>
      <c r="G326" s="64"/>
      <c r="H326" s="64"/>
      <c r="I326" s="64"/>
      <c r="J326" s="64"/>
      <c r="K326" s="64"/>
      <c r="L326" s="64"/>
      <c r="M326" s="64"/>
      <c r="O326" s="68"/>
      <c r="P326" s="64"/>
      <c r="Q326" s="64"/>
      <c r="S326" s="69"/>
    </row>
    <row r="327">
      <c r="D327" s="65"/>
      <c r="E327" s="66"/>
      <c r="F327" s="65"/>
      <c r="G327" s="64"/>
      <c r="H327" s="64"/>
      <c r="I327" s="64"/>
      <c r="J327" s="64"/>
      <c r="K327" s="64"/>
      <c r="L327" s="64"/>
      <c r="M327" s="64"/>
      <c r="O327" s="68"/>
      <c r="P327" s="64"/>
      <c r="Q327" s="64"/>
      <c r="S327" s="69"/>
    </row>
    <row r="328">
      <c r="D328" s="65"/>
      <c r="E328" s="66"/>
      <c r="F328" s="65"/>
      <c r="G328" s="64"/>
      <c r="H328" s="64"/>
      <c r="I328" s="64"/>
      <c r="J328" s="64"/>
      <c r="K328" s="64"/>
      <c r="L328" s="64"/>
      <c r="M328" s="64"/>
      <c r="O328" s="68"/>
      <c r="P328" s="64"/>
      <c r="Q328" s="64"/>
      <c r="S328" s="69"/>
    </row>
    <row r="329">
      <c r="D329" s="65"/>
      <c r="E329" s="66"/>
      <c r="F329" s="65"/>
      <c r="G329" s="64"/>
      <c r="H329" s="64"/>
      <c r="I329" s="64"/>
      <c r="J329" s="64"/>
      <c r="K329" s="64"/>
      <c r="L329" s="64"/>
      <c r="M329" s="64"/>
      <c r="O329" s="68"/>
      <c r="P329" s="64"/>
      <c r="Q329" s="64"/>
      <c r="S329" s="69"/>
    </row>
    <row r="330">
      <c r="D330" s="65"/>
      <c r="E330" s="66"/>
      <c r="F330" s="65"/>
      <c r="G330" s="64"/>
      <c r="H330" s="64"/>
      <c r="I330" s="64"/>
      <c r="J330" s="64"/>
      <c r="K330" s="64"/>
      <c r="L330" s="64"/>
      <c r="M330" s="64"/>
      <c r="O330" s="68"/>
      <c r="P330" s="64"/>
      <c r="Q330" s="64"/>
      <c r="S330" s="69"/>
    </row>
    <row r="331">
      <c r="D331" s="65"/>
      <c r="E331" s="66"/>
      <c r="F331" s="65"/>
      <c r="G331" s="64"/>
      <c r="H331" s="64"/>
      <c r="I331" s="64"/>
      <c r="J331" s="64"/>
      <c r="K331" s="64"/>
      <c r="L331" s="64"/>
      <c r="M331" s="64"/>
      <c r="O331" s="68"/>
      <c r="P331" s="64"/>
      <c r="Q331" s="64"/>
      <c r="S331" s="69"/>
    </row>
    <row r="332">
      <c r="D332" s="65"/>
      <c r="E332" s="66"/>
      <c r="F332" s="65"/>
      <c r="G332" s="64"/>
      <c r="H332" s="64"/>
      <c r="I332" s="64"/>
      <c r="J332" s="64"/>
      <c r="K332" s="64"/>
      <c r="L332" s="64"/>
      <c r="M332" s="64"/>
      <c r="O332" s="68"/>
      <c r="P332" s="64"/>
      <c r="Q332" s="64"/>
      <c r="S332" s="69"/>
    </row>
    <row r="333">
      <c r="D333" s="65"/>
      <c r="E333" s="66"/>
      <c r="F333" s="65"/>
      <c r="G333" s="64"/>
      <c r="H333" s="64"/>
      <c r="I333" s="64"/>
      <c r="J333" s="64"/>
      <c r="K333" s="64"/>
      <c r="L333" s="64"/>
      <c r="M333" s="64"/>
      <c r="O333" s="68"/>
      <c r="P333" s="64"/>
      <c r="Q333" s="64"/>
      <c r="S333" s="69"/>
    </row>
    <row r="334">
      <c r="D334" s="65"/>
      <c r="E334" s="66"/>
      <c r="F334" s="65"/>
      <c r="G334" s="64"/>
      <c r="H334" s="64"/>
      <c r="I334" s="64"/>
      <c r="J334" s="64"/>
      <c r="K334" s="64"/>
      <c r="L334" s="64"/>
      <c r="M334" s="64"/>
      <c r="O334" s="68"/>
      <c r="P334" s="64"/>
      <c r="Q334" s="64"/>
      <c r="S334" s="69"/>
    </row>
    <row r="335">
      <c r="D335" s="65"/>
      <c r="E335" s="66"/>
      <c r="F335" s="65"/>
      <c r="G335" s="64"/>
      <c r="H335" s="64"/>
      <c r="I335" s="64"/>
      <c r="J335" s="64"/>
      <c r="K335" s="64"/>
      <c r="L335" s="64"/>
      <c r="M335" s="64"/>
      <c r="O335" s="68"/>
      <c r="P335" s="64"/>
      <c r="Q335" s="64"/>
      <c r="S335" s="69"/>
    </row>
    <row r="336">
      <c r="D336" s="65"/>
      <c r="E336" s="66"/>
      <c r="F336" s="65"/>
      <c r="G336" s="64"/>
      <c r="H336" s="64"/>
      <c r="I336" s="64"/>
      <c r="J336" s="64"/>
      <c r="K336" s="64"/>
      <c r="L336" s="64"/>
      <c r="M336" s="64"/>
      <c r="O336" s="68"/>
      <c r="P336" s="64"/>
      <c r="Q336" s="64"/>
      <c r="S336" s="69"/>
    </row>
    <row r="337">
      <c r="D337" s="65"/>
      <c r="E337" s="66"/>
      <c r="F337" s="65"/>
      <c r="G337" s="64"/>
      <c r="H337" s="64"/>
      <c r="I337" s="64"/>
      <c r="J337" s="64"/>
      <c r="K337" s="64"/>
      <c r="L337" s="64"/>
      <c r="M337" s="64"/>
      <c r="O337" s="68"/>
      <c r="P337" s="64"/>
      <c r="Q337" s="64"/>
      <c r="S337" s="69"/>
    </row>
    <row r="338">
      <c r="D338" s="65"/>
      <c r="E338" s="66"/>
      <c r="F338" s="65"/>
      <c r="G338" s="64"/>
      <c r="H338" s="64"/>
      <c r="I338" s="64"/>
      <c r="J338" s="64"/>
      <c r="K338" s="64"/>
      <c r="L338" s="64"/>
      <c r="M338" s="64"/>
      <c r="O338" s="68"/>
      <c r="P338" s="64"/>
      <c r="Q338" s="64"/>
      <c r="S338" s="69"/>
    </row>
    <row r="339">
      <c r="D339" s="65"/>
      <c r="E339" s="66"/>
      <c r="F339" s="65"/>
      <c r="G339" s="64"/>
      <c r="H339" s="64"/>
      <c r="I339" s="64"/>
      <c r="J339" s="64"/>
      <c r="K339" s="64"/>
      <c r="L339" s="64"/>
      <c r="M339" s="64"/>
      <c r="O339" s="68"/>
      <c r="P339" s="64"/>
      <c r="Q339" s="64"/>
      <c r="S339" s="69"/>
    </row>
    <row r="340">
      <c r="D340" s="65"/>
      <c r="E340" s="66"/>
      <c r="F340" s="65"/>
      <c r="G340" s="64"/>
      <c r="H340" s="64"/>
      <c r="I340" s="64"/>
      <c r="J340" s="64"/>
      <c r="K340" s="64"/>
      <c r="L340" s="64"/>
      <c r="M340" s="64"/>
      <c r="O340" s="68"/>
      <c r="P340" s="64"/>
      <c r="Q340" s="64"/>
      <c r="S340" s="69"/>
    </row>
    <row r="341">
      <c r="D341" s="65"/>
      <c r="E341" s="66"/>
      <c r="F341" s="65"/>
      <c r="G341" s="64"/>
      <c r="H341" s="64"/>
      <c r="I341" s="64"/>
      <c r="J341" s="64"/>
      <c r="K341" s="64"/>
      <c r="L341" s="64"/>
      <c r="M341" s="64"/>
      <c r="O341" s="68"/>
      <c r="P341" s="64"/>
      <c r="Q341" s="64"/>
      <c r="S341" s="69"/>
    </row>
    <row r="342">
      <c r="D342" s="65"/>
      <c r="E342" s="66"/>
      <c r="F342" s="65"/>
      <c r="G342" s="64"/>
      <c r="H342" s="64"/>
      <c r="I342" s="64"/>
      <c r="J342" s="64"/>
      <c r="K342" s="64"/>
      <c r="L342" s="64"/>
      <c r="M342" s="64"/>
      <c r="O342" s="68"/>
      <c r="P342" s="64"/>
      <c r="Q342" s="64"/>
      <c r="S342" s="69"/>
    </row>
    <row r="343">
      <c r="D343" s="65"/>
      <c r="E343" s="66"/>
      <c r="F343" s="65"/>
      <c r="G343" s="64"/>
      <c r="H343" s="64"/>
      <c r="I343" s="64"/>
      <c r="J343" s="64"/>
      <c r="K343" s="64"/>
      <c r="L343" s="64"/>
      <c r="M343" s="64"/>
      <c r="O343" s="68"/>
      <c r="P343" s="64"/>
      <c r="Q343" s="64"/>
      <c r="S343" s="69"/>
    </row>
    <row r="344">
      <c r="D344" s="65"/>
      <c r="E344" s="66"/>
      <c r="F344" s="65"/>
      <c r="G344" s="64"/>
      <c r="H344" s="64"/>
      <c r="I344" s="64"/>
      <c r="J344" s="64"/>
      <c r="K344" s="64"/>
      <c r="L344" s="64"/>
      <c r="M344" s="64"/>
      <c r="O344" s="68"/>
      <c r="P344" s="64"/>
      <c r="Q344" s="64"/>
      <c r="S344" s="69"/>
    </row>
    <row r="345">
      <c r="D345" s="65"/>
      <c r="E345" s="66"/>
      <c r="F345" s="65"/>
      <c r="G345" s="64"/>
      <c r="H345" s="64"/>
      <c r="I345" s="64"/>
      <c r="J345" s="64"/>
      <c r="K345" s="64"/>
      <c r="L345" s="64"/>
      <c r="M345" s="64"/>
      <c r="O345" s="68"/>
      <c r="P345" s="64"/>
      <c r="Q345" s="64"/>
      <c r="S345" s="69"/>
    </row>
    <row r="346">
      <c r="D346" s="65"/>
      <c r="E346" s="66"/>
      <c r="F346" s="65"/>
      <c r="G346" s="64"/>
      <c r="H346" s="64"/>
      <c r="I346" s="64"/>
      <c r="J346" s="64"/>
      <c r="K346" s="64"/>
      <c r="L346" s="64"/>
      <c r="M346" s="64"/>
      <c r="O346" s="68"/>
      <c r="P346" s="64"/>
      <c r="Q346" s="64"/>
      <c r="S346" s="69"/>
    </row>
    <row r="347">
      <c r="D347" s="65"/>
      <c r="E347" s="66"/>
      <c r="F347" s="65"/>
      <c r="G347" s="64"/>
      <c r="H347" s="64"/>
      <c r="I347" s="64"/>
      <c r="J347" s="64"/>
      <c r="K347" s="64"/>
      <c r="L347" s="64"/>
      <c r="M347" s="64"/>
      <c r="O347" s="68"/>
      <c r="P347" s="64"/>
      <c r="Q347" s="64"/>
      <c r="S347" s="69"/>
    </row>
    <row r="348">
      <c r="D348" s="65"/>
      <c r="E348" s="66"/>
      <c r="F348" s="65"/>
      <c r="G348" s="64"/>
      <c r="H348" s="64"/>
      <c r="I348" s="64"/>
      <c r="J348" s="64"/>
      <c r="K348" s="64"/>
      <c r="L348" s="64"/>
      <c r="M348" s="64"/>
      <c r="O348" s="68"/>
      <c r="P348" s="64"/>
      <c r="Q348" s="64"/>
      <c r="S348" s="69"/>
    </row>
    <row r="349">
      <c r="D349" s="65"/>
      <c r="E349" s="66"/>
      <c r="F349" s="65"/>
      <c r="G349" s="64"/>
      <c r="H349" s="64"/>
      <c r="I349" s="64"/>
      <c r="J349" s="64"/>
      <c r="K349" s="64"/>
      <c r="L349" s="64"/>
      <c r="M349" s="64"/>
      <c r="O349" s="68"/>
      <c r="P349" s="64"/>
      <c r="Q349" s="64"/>
      <c r="S349" s="69"/>
    </row>
    <row r="350">
      <c r="D350" s="65"/>
      <c r="E350" s="66"/>
      <c r="F350" s="65"/>
      <c r="G350" s="64"/>
      <c r="H350" s="64"/>
      <c r="I350" s="64"/>
      <c r="J350" s="64"/>
      <c r="K350" s="64"/>
      <c r="L350" s="64"/>
      <c r="M350" s="64"/>
      <c r="O350" s="68"/>
      <c r="P350" s="64"/>
      <c r="Q350" s="64"/>
      <c r="S350" s="69"/>
    </row>
    <row r="351">
      <c r="D351" s="65"/>
      <c r="E351" s="66"/>
      <c r="F351" s="65"/>
      <c r="G351" s="64"/>
      <c r="H351" s="64"/>
      <c r="I351" s="64"/>
      <c r="J351" s="64"/>
      <c r="K351" s="64"/>
      <c r="L351" s="64"/>
      <c r="M351" s="64"/>
      <c r="O351" s="68"/>
      <c r="P351" s="64"/>
      <c r="Q351" s="64"/>
      <c r="S351" s="69"/>
    </row>
    <row r="352">
      <c r="D352" s="65"/>
      <c r="E352" s="66"/>
      <c r="F352" s="65"/>
      <c r="G352" s="64"/>
      <c r="H352" s="64"/>
      <c r="I352" s="64"/>
      <c r="J352" s="64"/>
      <c r="K352" s="64"/>
      <c r="L352" s="64"/>
      <c r="M352" s="64"/>
      <c r="O352" s="68"/>
      <c r="P352" s="64"/>
      <c r="Q352" s="64"/>
      <c r="S352" s="69"/>
    </row>
    <row r="353">
      <c r="D353" s="65"/>
      <c r="E353" s="66"/>
      <c r="F353" s="65"/>
      <c r="G353" s="64"/>
      <c r="H353" s="64"/>
      <c r="I353" s="64"/>
      <c r="J353" s="64"/>
      <c r="K353" s="64"/>
      <c r="L353" s="64"/>
      <c r="M353" s="64"/>
      <c r="O353" s="68"/>
      <c r="P353" s="64"/>
      <c r="Q353" s="64"/>
      <c r="S353" s="69"/>
    </row>
    <row r="354">
      <c r="D354" s="65"/>
      <c r="E354" s="66"/>
      <c r="F354" s="65"/>
      <c r="G354" s="64"/>
      <c r="H354" s="64"/>
      <c r="I354" s="64"/>
      <c r="J354" s="64"/>
      <c r="K354" s="64"/>
      <c r="L354" s="64"/>
      <c r="M354" s="64"/>
      <c r="O354" s="68"/>
      <c r="P354" s="64"/>
      <c r="Q354" s="64"/>
      <c r="S354" s="69"/>
    </row>
    <row r="355">
      <c r="D355" s="65"/>
      <c r="E355" s="66"/>
      <c r="F355" s="65"/>
      <c r="G355" s="64"/>
      <c r="H355" s="64"/>
      <c r="I355" s="64"/>
      <c r="J355" s="64"/>
      <c r="K355" s="64"/>
      <c r="L355" s="64"/>
      <c r="M355" s="64"/>
      <c r="O355" s="68"/>
      <c r="P355" s="64"/>
      <c r="Q355" s="64"/>
      <c r="S355" s="69"/>
    </row>
    <row r="356">
      <c r="D356" s="65"/>
      <c r="E356" s="66"/>
      <c r="F356" s="65"/>
      <c r="G356" s="64"/>
      <c r="H356" s="64"/>
      <c r="I356" s="64"/>
      <c r="J356" s="64"/>
      <c r="K356" s="64"/>
      <c r="L356" s="64"/>
      <c r="M356" s="64"/>
      <c r="O356" s="68"/>
      <c r="P356" s="64"/>
      <c r="Q356" s="64"/>
      <c r="S356" s="69"/>
    </row>
    <row r="357">
      <c r="D357" s="65"/>
      <c r="E357" s="66"/>
      <c r="F357" s="65"/>
      <c r="G357" s="64"/>
      <c r="H357" s="64"/>
      <c r="I357" s="64"/>
      <c r="J357" s="64"/>
      <c r="K357" s="64"/>
      <c r="L357" s="64"/>
      <c r="M357" s="64"/>
      <c r="O357" s="68"/>
      <c r="P357" s="64"/>
      <c r="Q357" s="64"/>
      <c r="S357" s="69"/>
    </row>
    <row r="358">
      <c r="D358" s="65"/>
      <c r="E358" s="66"/>
      <c r="F358" s="65"/>
      <c r="G358" s="64"/>
      <c r="H358" s="64"/>
      <c r="I358" s="64"/>
      <c r="J358" s="64"/>
      <c r="K358" s="64"/>
      <c r="L358" s="64"/>
      <c r="M358" s="64"/>
      <c r="O358" s="68"/>
      <c r="P358" s="64"/>
      <c r="Q358" s="64"/>
      <c r="S358" s="69"/>
    </row>
    <row r="359">
      <c r="D359" s="65"/>
      <c r="E359" s="66"/>
      <c r="F359" s="65"/>
      <c r="G359" s="64"/>
      <c r="H359" s="64"/>
      <c r="I359" s="64"/>
      <c r="J359" s="64"/>
      <c r="K359" s="64"/>
      <c r="L359" s="64"/>
      <c r="M359" s="64"/>
      <c r="O359" s="68"/>
      <c r="P359" s="64"/>
      <c r="Q359" s="64"/>
      <c r="S359" s="69"/>
    </row>
    <row r="360">
      <c r="D360" s="65"/>
      <c r="E360" s="66"/>
      <c r="F360" s="65"/>
      <c r="G360" s="64"/>
      <c r="H360" s="64"/>
      <c r="I360" s="64"/>
      <c r="J360" s="64"/>
      <c r="K360" s="64"/>
      <c r="L360" s="64"/>
      <c r="M360" s="64"/>
      <c r="O360" s="68"/>
      <c r="P360" s="64"/>
      <c r="Q360" s="64"/>
      <c r="S360" s="69"/>
    </row>
    <row r="361">
      <c r="D361" s="65"/>
      <c r="E361" s="66"/>
      <c r="F361" s="65"/>
      <c r="G361" s="64"/>
      <c r="H361" s="64"/>
      <c r="I361" s="64"/>
      <c r="J361" s="64"/>
      <c r="K361" s="64"/>
      <c r="L361" s="64"/>
      <c r="M361" s="64"/>
      <c r="O361" s="68"/>
      <c r="P361" s="64"/>
      <c r="Q361" s="64"/>
      <c r="S361" s="69"/>
    </row>
    <row r="362">
      <c r="D362" s="65"/>
      <c r="E362" s="66"/>
      <c r="F362" s="65"/>
      <c r="G362" s="64"/>
      <c r="H362" s="64"/>
      <c r="I362" s="64"/>
      <c r="J362" s="64"/>
      <c r="K362" s="64"/>
      <c r="L362" s="64"/>
      <c r="M362" s="64"/>
      <c r="O362" s="68"/>
      <c r="P362" s="64"/>
      <c r="Q362" s="64"/>
      <c r="S362" s="69"/>
    </row>
    <row r="363">
      <c r="D363" s="65"/>
      <c r="E363" s="66"/>
      <c r="F363" s="65"/>
      <c r="G363" s="64"/>
      <c r="H363" s="64"/>
      <c r="I363" s="64"/>
      <c r="J363" s="64"/>
      <c r="K363" s="64"/>
      <c r="L363" s="64"/>
      <c r="M363" s="64"/>
      <c r="O363" s="68"/>
      <c r="P363" s="64"/>
      <c r="Q363" s="64"/>
      <c r="S363" s="69"/>
    </row>
    <row r="364">
      <c r="D364" s="65"/>
      <c r="E364" s="66"/>
      <c r="F364" s="65"/>
      <c r="G364" s="64"/>
      <c r="H364" s="64"/>
      <c r="I364" s="64"/>
      <c r="J364" s="64"/>
      <c r="K364" s="64"/>
      <c r="L364" s="64"/>
      <c r="M364" s="64"/>
      <c r="O364" s="68"/>
      <c r="P364" s="64"/>
      <c r="Q364" s="64"/>
      <c r="S364" s="69"/>
    </row>
    <row r="365">
      <c r="D365" s="65"/>
      <c r="E365" s="66"/>
      <c r="F365" s="65"/>
      <c r="G365" s="64"/>
      <c r="H365" s="64"/>
      <c r="I365" s="64"/>
      <c r="J365" s="64"/>
      <c r="K365" s="64"/>
      <c r="L365" s="64"/>
      <c r="M365" s="64"/>
      <c r="O365" s="68"/>
      <c r="P365" s="64"/>
      <c r="Q365" s="64"/>
      <c r="S365" s="69"/>
    </row>
    <row r="366">
      <c r="D366" s="65"/>
      <c r="E366" s="66"/>
      <c r="F366" s="65"/>
      <c r="G366" s="64"/>
      <c r="H366" s="64"/>
      <c r="I366" s="64"/>
      <c r="J366" s="64"/>
      <c r="K366" s="64"/>
      <c r="L366" s="64"/>
      <c r="M366" s="64"/>
      <c r="O366" s="68"/>
      <c r="P366" s="64"/>
      <c r="Q366" s="64"/>
      <c r="S366" s="69"/>
    </row>
    <row r="367">
      <c r="D367" s="65"/>
      <c r="E367" s="66"/>
      <c r="F367" s="65"/>
      <c r="G367" s="64"/>
      <c r="H367" s="64"/>
      <c r="I367" s="64"/>
      <c r="J367" s="64"/>
      <c r="K367" s="64"/>
      <c r="L367" s="64"/>
      <c r="M367" s="64"/>
      <c r="O367" s="68"/>
      <c r="P367" s="64"/>
      <c r="Q367" s="64"/>
      <c r="S367" s="69"/>
    </row>
    <row r="368">
      <c r="D368" s="65"/>
      <c r="E368" s="66"/>
      <c r="F368" s="65"/>
      <c r="G368" s="64"/>
      <c r="H368" s="64"/>
      <c r="I368" s="64"/>
      <c r="J368" s="64"/>
      <c r="K368" s="64"/>
      <c r="L368" s="64"/>
      <c r="M368" s="64"/>
      <c r="O368" s="68"/>
      <c r="P368" s="64"/>
      <c r="Q368" s="64"/>
      <c r="S368" s="69"/>
    </row>
    <row r="369">
      <c r="D369" s="65"/>
      <c r="E369" s="66"/>
      <c r="F369" s="65"/>
      <c r="G369" s="64"/>
      <c r="H369" s="64"/>
      <c r="I369" s="64"/>
      <c r="J369" s="64"/>
      <c r="K369" s="64"/>
      <c r="L369" s="64"/>
      <c r="M369" s="64"/>
      <c r="O369" s="68"/>
      <c r="P369" s="64"/>
      <c r="Q369" s="64"/>
      <c r="S369" s="69"/>
    </row>
    <row r="370">
      <c r="D370" s="65"/>
      <c r="E370" s="66"/>
      <c r="F370" s="65"/>
      <c r="G370" s="64"/>
      <c r="H370" s="64"/>
      <c r="I370" s="64"/>
      <c r="J370" s="64"/>
      <c r="K370" s="64"/>
      <c r="L370" s="64"/>
      <c r="M370" s="64"/>
      <c r="O370" s="68"/>
      <c r="P370" s="64"/>
      <c r="Q370" s="64"/>
      <c r="S370" s="69"/>
    </row>
    <row r="371">
      <c r="D371" s="65"/>
      <c r="E371" s="66"/>
      <c r="F371" s="65"/>
      <c r="G371" s="64"/>
      <c r="H371" s="64"/>
      <c r="I371" s="64"/>
      <c r="J371" s="64"/>
      <c r="K371" s="64"/>
      <c r="L371" s="64"/>
      <c r="M371" s="64"/>
      <c r="O371" s="68"/>
      <c r="P371" s="64"/>
      <c r="Q371" s="64"/>
      <c r="S371" s="69"/>
    </row>
    <row r="372">
      <c r="D372" s="65"/>
      <c r="E372" s="66"/>
      <c r="F372" s="65"/>
      <c r="G372" s="64"/>
      <c r="H372" s="64"/>
      <c r="I372" s="64"/>
      <c r="J372" s="64"/>
      <c r="K372" s="64"/>
      <c r="L372" s="64"/>
      <c r="M372" s="64"/>
      <c r="O372" s="68"/>
      <c r="P372" s="64"/>
      <c r="Q372" s="64"/>
      <c r="S372" s="69"/>
    </row>
    <row r="373">
      <c r="D373" s="65"/>
      <c r="E373" s="66"/>
      <c r="F373" s="65"/>
      <c r="G373" s="64"/>
      <c r="H373" s="64"/>
      <c r="I373" s="64"/>
      <c r="J373" s="64"/>
      <c r="K373" s="64"/>
      <c r="L373" s="64"/>
      <c r="M373" s="64"/>
      <c r="O373" s="68"/>
      <c r="P373" s="64"/>
      <c r="Q373" s="64"/>
      <c r="S373" s="69"/>
    </row>
    <row r="374">
      <c r="D374" s="65"/>
      <c r="E374" s="66"/>
      <c r="F374" s="65"/>
      <c r="G374" s="64"/>
      <c r="H374" s="64"/>
      <c r="I374" s="64"/>
      <c r="J374" s="64"/>
      <c r="K374" s="64"/>
      <c r="L374" s="64"/>
      <c r="M374" s="64"/>
      <c r="O374" s="68"/>
      <c r="P374" s="64"/>
      <c r="Q374" s="64"/>
      <c r="S374" s="69"/>
    </row>
    <row r="375">
      <c r="D375" s="65"/>
      <c r="E375" s="66"/>
      <c r="F375" s="65"/>
      <c r="G375" s="64"/>
      <c r="H375" s="64"/>
      <c r="I375" s="64"/>
      <c r="J375" s="64"/>
      <c r="K375" s="64"/>
      <c r="L375" s="64"/>
      <c r="M375" s="64"/>
      <c r="O375" s="68"/>
      <c r="P375" s="64"/>
      <c r="Q375" s="64"/>
      <c r="S375" s="69"/>
    </row>
    <row r="376">
      <c r="D376" s="65"/>
      <c r="E376" s="66"/>
      <c r="F376" s="65"/>
      <c r="G376" s="64"/>
      <c r="H376" s="64"/>
      <c r="I376" s="64"/>
      <c r="J376" s="64"/>
      <c r="K376" s="64"/>
      <c r="L376" s="64"/>
      <c r="M376" s="64"/>
      <c r="O376" s="68"/>
      <c r="P376" s="64"/>
      <c r="Q376" s="64"/>
      <c r="S376" s="69"/>
    </row>
    <row r="377">
      <c r="D377" s="65"/>
      <c r="E377" s="66"/>
      <c r="F377" s="65"/>
      <c r="G377" s="64"/>
      <c r="H377" s="64"/>
      <c r="I377" s="64"/>
      <c r="J377" s="64"/>
      <c r="K377" s="64"/>
      <c r="L377" s="64"/>
      <c r="M377" s="64"/>
      <c r="O377" s="68"/>
      <c r="P377" s="64"/>
      <c r="Q377" s="64"/>
      <c r="S377" s="69"/>
    </row>
    <row r="378">
      <c r="D378" s="65"/>
      <c r="E378" s="66"/>
      <c r="F378" s="65"/>
      <c r="G378" s="64"/>
      <c r="H378" s="64"/>
      <c r="I378" s="64"/>
      <c r="J378" s="64"/>
      <c r="K378" s="64"/>
      <c r="L378" s="64"/>
      <c r="M378" s="64"/>
      <c r="O378" s="68"/>
      <c r="P378" s="64"/>
      <c r="Q378" s="64"/>
      <c r="S378" s="69"/>
    </row>
    <row r="379">
      <c r="D379" s="65"/>
      <c r="E379" s="66"/>
      <c r="F379" s="65"/>
      <c r="G379" s="64"/>
      <c r="H379" s="64"/>
      <c r="I379" s="64"/>
      <c r="J379" s="64"/>
      <c r="K379" s="64"/>
      <c r="L379" s="64"/>
      <c r="M379" s="64"/>
      <c r="O379" s="68"/>
      <c r="P379" s="64"/>
      <c r="Q379" s="64"/>
      <c r="S379" s="69"/>
    </row>
    <row r="380">
      <c r="D380" s="65"/>
      <c r="E380" s="66"/>
      <c r="F380" s="65"/>
      <c r="G380" s="64"/>
      <c r="H380" s="64"/>
      <c r="I380" s="64"/>
      <c r="J380" s="64"/>
      <c r="K380" s="64"/>
      <c r="L380" s="64"/>
      <c r="M380" s="64"/>
      <c r="O380" s="68"/>
      <c r="P380" s="64"/>
      <c r="Q380" s="64"/>
      <c r="S380" s="69"/>
    </row>
    <row r="381">
      <c r="D381" s="65"/>
      <c r="E381" s="66"/>
      <c r="F381" s="65"/>
      <c r="G381" s="64"/>
      <c r="H381" s="64"/>
      <c r="I381" s="64"/>
      <c r="J381" s="64"/>
      <c r="K381" s="64"/>
      <c r="L381" s="64"/>
      <c r="M381" s="64"/>
      <c r="O381" s="68"/>
      <c r="P381" s="64"/>
      <c r="Q381" s="64"/>
      <c r="S381" s="69"/>
    </row>
    <row r="382">
      <c r="D382" s="65"/>
      <c r="E382" s="66"/>
      <c r="F382" s="65"/>
      <c r="G382" s="64"/>
      <c r="H382" s="64"/>
      <c r="I382" s="64"/>
      <c r="J382" s="64"/>
      <c r="K382" s="64"/>
      <c r="L382" s="64"/>
      <c r="M382" s="64"/>
      <c r="O382" s="68"/>
      <c r="P382" s="64"/>
      <c r="Q382" s="64"/>
      <c r="S382" s="69"/>
    </row>
    <row r="383">
      <c r="D383" s="65"/>
      <c r="E383" s="66"/>
      <c r="F383" s="65"/>
      <c r="G383" s="64"/>
      <c r="H383" s="64"/>
      <c r="I383" s="64"/>
      <c r="J383" s="64"/>
      <c r="K383" s="64"/>
      <c r="L383" s="64"/>
      <c r="M383" s="64"/>
      <c r="O383" s="68"/>
      <c r="P383" s="64"/>
      <c r="Q383" s="64"/>
      <c r="S383" s="69"/>
    </row>
    <row r="384">
      <c r="D384" s="65"/>
      <c r="E384" s="66"/>
      <c r="F384" s="65"/>
      <c r="G384" s="64"/>
      <c r="H384" s="64"/>
      <c r="I384" s="64"/>
      <c r="J384" s="64"/>
      <c r="K384" s="64"/>
      <c r="L384" s="64"/>
      <c r="M384" s="64"/>
      <c r="O384" s="68"/>
      <c r="P384" s="64"/>
      <c r="Q384" s="64"/>
      <c r="S384" s="69"/>
    </row>
    <row r="385">
      <c r="D385" s="65"/>
      <c r="E385" s="66"/>
      <c r="F385" s="65"/>
      <c r="G385" s="64"/>
      <c r="H385" s="64"/>
      <c r="I385" s="64"/>
      <c r="J385" s="64"/>
      <c r="K385" s="64"/>
      <c r="L385" s="64"/>
      <c r="M385" s="64"/>
      <c r="O385" s="68"/>
      <c r="P385" s="64"/>
      <c r="Q385" s="64"/>
      <c r="S385" s="69"/>
    </row>
    <row r="386">
      <c r="D386" s="65"/>
      <c r="E386" s="66"/>
      <c r="F386" s="65"/>
      <c r="G386" s="64"/>
      <c r="H386" s="64"/>
      <c r="I386" s="64"/>
      <c r="J386" s="64"/>
      <c r="K386" s="64"/>
      <c r="L386" s="64"/>
      <c r="M386" s="64"/>
      <c r="O386" s="68"/>
      <c r="P386" s="64"/>
      <c r="Q386" s="64"/>
      <c r="S386" s="69"/>
    </row>
    <row r="387">
      <c r="D387" s="65"/>
      <c r="E387" s="66"/>
      <c r="F387" s="65"/>
      <c r="G387" s="64"/>
      <c r="H387" s="64"/>
      <c r="I387" s="64"/>
      <c r="J387" s="64"/>
      <c r="K387" s="64"/>
      <c r="L387" s="64"/>
      <c r="M387" s="64"/>
      <c r="O387" s="68"/>
      <c r="P387" s="64"/>
      <c r="Q387" s="64"/>
      <c r="S387" s="69"/>
    </row>
    <row r="388">
      <c r="D388" s="65"/>
      <c r="E388" s="66"/>
      <c r="F388" s="65"/>
      <c r="G388" s="64"/>
      <c r="H388" s="64"/>
      <c r="I388" s="64"/>
      <c r="J388" s="64"/>
      <c r="K388" s="64"/>
      <c r="L388" s="64"/>
      <c r="M388" s="64"/>
      <c r="O388" s="68"/>
      <c r="P388" s="64"/>
      <c r="Q388" s="64"/>
      <c r="S388" s="69"/>
    </row>
    <row r="389">
      <c r="D389" s="65"/>
      <c r="E389" s="66"/>
      <c r="F389" s="65"/>
      <c r="G389" s="64"/>
      <c r="H389" s="64"/>
      <c r="I389" s="64"/>
      <c r="J389" s="64"/>
      <c r="K389" s="64"/>
      <c r="L389" s="64"/>
      <c r="M389" s="64"/>
      <c r="O389" s="68"/>
      <c r="P389" s="64"/>
      <c r="Q389" s="64"/>
      <c r="S389" s="69"/>
    </row>
    <row r="390">
      <c r="D390" s="65"/>
      <c r="E390" s="66"/>
      <c r="F390" s="65"/>
      <c r="G390" s="64"/>
      <c r="H390" s="64"/>
      <c r="I390" s="64"/>
      <c r="J390" s="64"/>
      <c r="K390" s="64"/>
      <c r="L390" s="64"/>
      <c r="M390" s="64"/>
      <c r="O390" s="68"/>
      <c r="P390" s="64"/>
      <c r="Q390" s="64"/>
      <c r="S390" s="69"/>
    </row>
    <row r="391">
      <c r="D391" s="65"/>
      <c r="E391" s="66"/>
      <c r="F391" s="65"/>
      <c r="G391" s="64"/>
      <c r="H391" s="64"/>
      <c r="I391" s="64"/>
      <c r="J391" s="64"/>
      <c r="K391" s="64"/>
      <c r="L391" s="64"/>
      <c r="M391" s="64"/>
      <c r="O391" s="68"/>
      <c r="P391" s="64"/>
      <c r="Q391" s="64"/>
      <c r="S391" s="69"/>
    </row>
    <row r="392">
      <c r="D392" s="65"/>
      <c r="E392" s="66"/>
      <c r="F392" s="65"/>
      <c r="G392" s="64"/>
      <c r="H392" s="64"/>
      <c r="I392" s="64"/>
      <c r="J392" s="64"/>
      <c r="K392" s="64"/>
      <c r="L392" s="64"/>
      <c r="M392" s="64"/>
      <c r="O392" s="68"/>
      <c r="P392" s="64"/>
      <c r="Q392" s="64"/>
      <c r="S392" s="69"/>
    </row>
    <row r="393">
      <c r="D393" s="65"/>
      <c r="E393" s="66"/>
      <c r="F393" s="65"/>
      <c r="G393" s="64"/>
      <c r="H393" s="64"/>
      <c r="I393" s="64"/>
      <c r="J393" s="64"/>
      <c r="K393" s="64"/>
      <c r="L393" s="64"/>
      <c r="M393" s="64"/>
      <c r="O393" s="68"/>
      <c r="P393" s="64"/>
      <c r="Q393" s="64"/>
      <c r="S393" s="69"/>
    </row>
    <row r="394">
      <c r="D394" s="65"/>
      <c r="E394" s="66"/>
      <c r="F394" s="65"/>
      <c r="G394" s="64"/>
      <c r="H394" s="64"/>
      <c r="I394" s="64"/>
      <c r="J394" s="64"/>
      <c r="K394" s="64"/>
      <c r="L394" s="64"/>
      <c r="M394" s="64"/>
      <c r="O394" s="68"/>
      <c r="P394" s="64"/>
      <c r="Q394" s="64"/>
      <c r="S394" s="69"/>
    </row>
    <row r="395">
      <c r="D395" s="65"/>
      <c r="E395" s="66"/>
      <c r="F395" s="65"/>
      <c r="G395" s="64"/>
      <c r="H395" s="64"/>
      <c r="I395" s="64"/>
      <c r="J395" s="64"/>
      <c r="K395" s="64"/>
      <c r="L395" s="64"/>
      <c r="M395" s="64"/>
      <c r="O395" s="68"/>
      <c r="P395" s="64"/>
      <c r="Q395" s="64"/>
      <c r="S395" s="69"/>
    </row>
    <row r="396">
      <c r="D396" s="65"/>
      <c r="E396" s="66"/>
      <c r="F396" s="65"/>
      <c r="G396" s="64"/>
      <c r="H396" s="64"/>
      <c r="I396" s="64"/>
      <c r="J396" s="64"/>
      <c r="K396" s="64"/>
      <c r="L396" s="64"/>
      <c r="M396" s="64"/>
      <c r="O396" s="68"/>
      <c r="P396" s="64"/>
      <c r="Q396" s="64"/>
      <c r="S396" s="69"/>
    </row>
    <row r="397">
      <c r="D397" s="65"/>
      <c r="E397" s="66"/>
      <c r="F397" s="65"/>
      <c r="G397" s="64"/>
      <c r="H397" s="64"/>
      <c r="I397" s="64"/>
      <c r="J397" s="64"/>
      <c r="K397" s="64"/>
      <c r="L397" s="64"/>
      <c r="M397" s="64"/>
      <c r="O397" s="68"/>
      <c r="P397" s="64"/>
      <c r="Q397" s="64"/>
      <c r="S397" s="69"/>
    </row>
    <row r="398">
      <c r="D398" s="65"/>
      <c r="E398" s="66"/>
      <c r="F398" s="65"/>
      <c r="G398" s="64"/>
      <c r="H398" s="64"/>
      <c r="I398" s="64"/>
      <c r="J398" s="64"/>
      <c r="K398" s="64"/>
      <c r="L398" s="64"/>
      <c r="M398" s="64"/>
      <c r="O398" s="68"/>
      <c r="P398" s="64"/>
      <c r="Q398" s="64"/>
      <c r="S398" s="69"/>
    </row>
    <row r="399">
      <c r="D399" s="65"/>
      <c r="E399" s="66"/>
      <c r="F399" s="65"/>
      <c r="G399" s="64"/>
      <c r="H399" s="64"/>
      <c r="I399" s="64"/>
      <c r="J399" s="64"/>
      <c r="K399" s="64"/>
      <c r="L399" s="64"/>
      <c r="M399" s="64"/>
      <c r="O399" s="68"/>
      <c r="P399" s="64"/>
      <c r="Q399" s="64"/>
      <c r="S399" s="69"/>
    </row>
    <row r="400">
      <c r="D400" s="65"/>
      <c r="E400" s="66"/>
      <c r="F400" s="65"/>
      <c r="G400" s="64"/>
      <c r="H400" s="64"/>
      <c r="I400" s="64"/>
      <c r="J400" s="64"/>
      <c r="K400" s="64"/>
      <c r="L400" s="64"/>
      <c r="M400" s="64"/>
      <c r="O400" s="68"/>
      <c r="P400" s="64"/>
      <c r="Q400" s="64"/>
      <c r="S400" s="69"/>
    </row>
    <row r="401">
      <c r="D401" s="65"/>
      <c r="E401" s="66"/>
      <c r="F401" s="65"/>
      <c r="G401" s="64"/>
      <c r="H401" s="64"/>
      <c r="I401" s="64"/>
      <c r="J401" s="64"/>
      <c r="K401" s="64"/>
      <c r="L401" s="64"/>
      <c r="M401" s="64"/>
      <c r="O401" s="68"/>
      <c r="P401" s="64"/>
      <c r="Q401" s="64"/>
      <c r="S401" s="69"/>
    </row>
    <row r="402">
      <c r="D402" s="65"/>
      <c r="E402" s="66"/>
      <c r="F402" s="65"/>
      <c r="G402" s="64"/>
      <c r="H402" s="64"/>
      <c r="I402" s="64"/>
      <c r="J402" s="64"/>
      <c r="K402" s="64"/>
      <c r="L402" s="64"/>
      <c r="M402" s="64"/>
      <c r="O402" s="68"/>
      <c r="P402" s="64"/>
      <c r="Q402" s="64"/>
      <c r="S402" s="69"/>
    </row>
    <row r="403">
      <c r="D403" s="65"/>
      <c r="E403" s="66"/>
      <c r="F403" s="65"/>
      <c r="G403" s="64"/>
      <c r="H403" s="64"/>
      <c r="I403" s="64"/>
      <c r="J403" s="64"/>
      <c r="K403" s="64"/>
      <c r="L403" s="64"/>
      <c r="M403" s="64"/>
      <c r="O403" s="68"/>
      <c r="P403" s="64"/>
      <c r="Q403" s="64"/>
      <c r="S403" s="69"/>
    </row>
    <row r="404">
      <c r="D404" s="65"/>
      <c r="E404" s="66"/>
      <c r="F404" s="65"/>
      <c r="G404" s="64"/>
      <c r="H404" s="64"/>
      <c r="I404" s="64"/>
      <c r="J404" s="64"/>
      <c r="K404" s="64"/>
      <c r="L404" s="64"/>
      <c r="M404" s="64"/>
      <c r="O404" s="68"/>
      <c r="P404" s="64"/>
      <c r="Q404" s="64"/>
      <c r="S404" s="69"/>
    </row>
    <row r="405">
      <c r="D405" s="65"/>
      <c r="E405" s="66"/>
      <c r="F405" s="65"/>
      <c r="G405" s="64"/>
      <c r="H405" s="64"/>
      <c r="I405" s="64"/>
      <c r="J405" s="64"/>
      <c r="K405" s="64"/>
      <c r="L405" s="64"/>
      <c r="M405" s="64"/>
      <c r="O405" s="68"/>
      <c r="P405" s="64"/>
      <c r="Q405" s="64"/>
      <c r="S405" s="69"/>
    </row>
    <row r="406">
      <c r="D406" s="65"/>
      <c r="E406" s="66"/>
      <c r="F406" s="65"/>
      <c r="G406" s="64"/>
      <c r="H406" s="64"/>
      <c r="I406" s="64"/>
      <c r="J406" s="64"/>
      <c r="K406" s="64"/>
      <c r="L406" s="64"/>
      <c r="M406" s="64"/>
      <c r="O406" s="68"/>
      <c r="P406" s="64"/>
      <c r="Q406" s="64"/>
      <c r="S406" s="69"/>
    </row>
    <row r="407">
      <c r="D407" s="65"/>
      <c r="E407" s="66"/>
      <c r="F407" s="65"/>
      <c r="G407" s="64"/>
      <c r="H407" s="64"/>
      <c r="I407" s="64"/>
      <c r="J407" s="64"/>
      <c r="K407" s="64"/>
      <c r="L407" s="64"/>
      <c r="M407" s="64"/>
      <c r="O407" s="68"/>
      <c r="P407" s="64"/>
      <c r="Q407" s="64"/>
      <c r="S407" s="69"/>
    </row>
    <row r="408">
      <c r="D408" s="65"/>
      <c r="E408" s="66"/>
      <c r="F408" s="65"/>
      <c r="G408" s="64"/>
      <c r="H408" s="64"/>
      <c r="I408" s="64"/>
      <c r="J408" s="64"/>
      <c r="K408" s="64"/>
      <c r="L408" s="64"/>
      <c r="M408" s="64"/>
      <c r="O408" s="68"/>
      <c r="P408" s="64"/>
      <c r="Q408" s="64"/>
      <c r="S408" s="69"/>
    </row>
    <row r="409">
      <c r="D409" s="65"/>
      <c r="E409" s="66"/>
      <c r="F409" s="65"/>
      <c r="G409" s="64"/>
      <c r="H409" s="64"/>
      <c r="I409" s="64"/>
      <c r="J409" s="64"/>
      <c r="K409" s="64"/>
      <c r="L409" s="64"/>
      <c r="M409" s="64"/>
      <c r="O409" s="68"/>
      <c r="P409" s="64"/>
      <c r="Q409" s="64"/>
      <c r="S409" s="69"/>
    </row>
    <row r="410">
      <c r="D410" s="65"/>
      <c r="E410" s="66"/>
      <c r="F410" s="65"/>
      <c r="G410" s="64"/>
      <c r="H410" s="64"/>
      <c r="I410" s="64"/>
      <c r="J410" s="64"/>
      <c r="K410" s="64"/>
      <c r="L410" s="64"/>
      <c r="M410" s="64"/>
      <c r="O410" s="68"/>
      <c r="P410" s="64"/>
      <c r="Q410" s="64"/>
      <c r="S410" s="69"/>
    </row>
    <row r="411">
      <c r="D411" s="65"/>
      <c r="E411" s="66"/>
      <c r="F411" s="65"/>
      <c r="G411" s="64"/>
      <c r="H411" s="64"/>
      <c r="I411" s="64"/>
      <c r="J411" s="64"/>
      <c r="K411" s="64"/>
      <c r="L411" s="64"/>
      <c r="M411" s="64"/>
      <c r="O411" s="68"/>
      <c r="P411" s="64"/>
      <c r="Q411" s="64"/>
      <c r="S411" s="69"/>
    </row>
    <row r="412">
      <c r="D412" s="65"/>
      <c r="E412" s="66"/>
      <c r="F412" s="65"/>
      <c r="G412" s="64"/>
      <c r="H412" s="64"/>
      <c r="I412" s="64"/>
      <c r="J412" s="64"/>
      <c r="K412" s="64"/>
      <c r="L412" s="64"/>
      <c r="M412" s="64"/>
      <c r="O412" s="68"/>
      <c r="P412" s="64"/>
      <c r="Q412" s="64"/>
      <c r="S412" s="69"/>
    </row>
    <row r="413">
      <c r="D413" s="65"/>
      <c r="E413" s="66"/>
      <c r="F413" s="65"/>
      <c r="G413" s="64"/>
      <c r="H413" s="64"/>
      <c r="I413" s="64"/>
      <c r="J413" s="64"/>
      <c r="K413" s="64"/>
      <c r="L413" s="64"/>
      <c r="M413" s="64"/>
      <c r="O413" s="68"/>
      <c r="P413" s="64"/>
      <c r="Q413" s="64"/>
      <c r="S413" s="69"/>
    </row>
    <row r="414">
      <c r="D414" s="65"/>
      <c r="E414" s="66"/>
      <c r="F414" s="65"/>
      <c r="G414" s="64"/>
      <c r="H414" s="64"/>
      <c r="I414" s="64"/>
      <c r="J414" s="64"/>
      <c r="K414" s="64"/>
      <c r="L414" s="64"/>
      <c r="M414" s="64"/>
      <c r="O414" s="68"/>
      <c r="P414" s="64"/>
      <c r="Q414" s="64"/>
      <c r="S414" s="69"/>
    </row>
    <row r="415">
      <c r="D415" s="65"/>
      <c r="E415" s="66"/>
      <c r="F415" s="65"/>
      <c r="G415" s="64"/>
      <c r="H415" s="64"/>
      <c r="I415" s="64"/>
      <c r="J415" s="64"/>
      <c r="K415" s="64"/>
      <c r="L415" s="64"/>
      <c r="M415" s="64"/>
      <c r="O415" s="68"/>
      <c r="P415" s="64"/>
      <c r="Q415" s="64"/>
      <c r="S415" s="69"/>
    </row>
    <row r="416">
      <c r="D416" s="65"/>
      <c r="E416" s="66"/>
      <c r="F416" s="65"/>
      <c r="G416" s="64"/>
      <c r="H416" s="64"/>
      <c r="I416" s="64"/>
      <c r="J416" s="64"/>
      <c r="K416" s="64"/>
      <c r="L416" s="64"/>
      <c r="M416" s="64"/>
      <c r="O416" s="68"/>
      <c r="P416" s="64"/>
      <c r="Q416" s="64"/>
      <c r="S416" s="69"/>
    </row>
    <row r="417">
      <c r="D417" s="65"/>
      <c r="E417" s="66"/>
      <c r="F417" s="65"/>
      <c r="G417" s="64"/>
      <c r="H417" s="64"/>
      <c r="I417" s="64"/>
      <c r="J417" s="64"/>
      <c r="K417" s="64"/>
      <c r="L417" s="64"/>
      <c r="M417" s="64"/>
      <c r="O417" s="68"/>
      <c r="P417" s="64"/>
      <c r="Q417" s="64"/>
      <c r="S417" s="69"/>
    </row>
    <row r="418">
      <c r="D418" s="65"/>
      <c r="E418" s="66"/>
      <c r="F418" s="65"/>
      <c r="G418" s="64"/>
      <c r="H418" s="64"/>
      <c r="I418" s="64"/>
      <c r="J418" s="64"/>
      <c r="K418" s="64"/>
      <c r="L418" s="64"/>
      <c r="M418" s="64"/>
      <c r="O418" s="68"/>
      <c r="P418" s="64"/>
      <c r="Q418" s="64"/>
      <c r="S418" s="69"/>
    </row>
    <row r="419">
      <c r="D419" s="65"/>
      <c r="E419" s="66"/>
      <c r="F419" s="65"/>
      <c r="G419" s="64"/>
      <c r="H419" s="64"/>
      <c r="I419" s="64"/>
      <c r="J419" s="64"/>
      <c r="K419" s="64"/>
      <c r="L419" s="64"/>
      <c r="M419" s="64"/>
      <c r="O419" s="68"/>
      <c r="P419" s="64"/>
      <c r="Q419" s="64"/>
      <c r="S419" s="69"/>
    </row>
    <row r="420">
      <c r="D420" s="65"/>
      <c r="E420" s="66"/>
      <c r="F420" s="65"/>
      <c r="G420" s="64"/>
      <c r="H420" s="64"/>
      <c r="I420" s="64"/>
      <c r="J420" s="64"/>
      <c r="K420" s="64"/>
      <c r="L420" s="64"/>
      <c r="M420" s="64"/>
      <c r="O420" s="68"/>
      <c r="P420" s="64"/>
      <c r="Q420" s="64"/>
      <c r="S420" s="69"/>
    </row>
    <row r="421">
      <c r="D421" s="65"/>
      <c r="E421" s="66"/>
      <c r="F421" s="65"/>
      <c r="G421" s="64"/>
      <c r="H421" s="64"/>
      <c r="I421" s="64"/>
      <c r="J421" s="64"/>
      <c r="K421" s="64"/>
      <c r="L421" s="64"/>
      <c r="M421" s="64"/>
      <c r="O421" s="68"/>
      <c r="P421" s="64"/>
      <c r="Q421" s="64"/>
      <c r="S421" s="69"/>
    </row>
    <row r="422">
      <c r="D422" s="65"/>
      <c r="E422" s="66"/>
      <c r="F422" s="65"/>
      <c r="G422" s="64"/>
      <c r="H422" s="64"/>
      <c r="I422" s="64"/>
      <c r="J422" s="64"/>
      <c r="K422" s="64"/>
      <c r="L422" s="64"/>
      <c r="M422" s="64"/>
      <c r="O422" s="68"/>
      <c r="P422" s="64"/>
      <c r="Q422" s="64"/>
      <c r="S422" s="69"/>
    </row>
    <row r="423">
      <c r="D423" s="65"/>
      <c r="E423" s="66"/>
      <c r="F423" s="65"/>
      <c r="G423" s="64"/>
      <c r="H423" s="64"/>
      <c r="I423" s="64"/>
      <c r="J423" s="64"/>
      <c r="K423" s="64"/>
      <c r="L423" s="64"/>
      <c r="M423" s="64"/>
      <c r="O423" s="68"/>
      <c r="P423" s="64"/>
      <c r="Q423" s="64"/>
      <c r="S423" s="69"/>
    </row>
    <row r="424">
      <c r="D424" s="65"/>
      <c r="E424" s="66"/>
      <c r="F424" s="65"/>
      <c r="G424" s="64"/>
      <c r="H424" s="64"/>
      <c r="I424" s="64"/>
      <c r="J424" s="64"/>
      <c r="K424" s="64"/>
      <c r="L424" s="64"/>
      <c r="M424" s="64"/>
      <c r="O424" s="68"/>
      <c r="P424" s="64"/>
      <c r="Q424" s="64"/>
      <c r="S424" s="69"/>
    </row>
    <row r="425">
      <c r="D425" s="65"/>
      <c r="E425" s="66"/>
      <c r="F425" s="65"/>
      <c r="G425" s="64"/>
      <c r="H425" s="64"/>
      <c r="I425" s="64"/>
      <c r="J425" s="64"/>
      <c r="K425" s="64"/>
      <c r="L425" s="64"/>
      <c r="M425" s="64"/>
      <c r="O425" s="68"/>
      <c r="P425" s="64"/>
      <c r="Q425" s="64"/>
      <c r="S425" s="69"/>
    </row>
    <row r="426">
      <c r="D426" s="65"/>
      <c r="E426" s="66"/>
      <c r="F426" s="65"/>
      <c r="G426" s="64"/>
      <c r="H426" s="64"/>
      <c r="I426" s="64"/>
      <c r="J426" s="64"/>
      <c r="K426" s="64"/>
      <c r="L426" s="64"/>
      <c r="M426" s="64"/>
      <c r="O426" s="68"/>
      <c r="P426" s="64"/>
      <c r="Q426" s="64"/>
      <c r="S426" s="69"/>
    </row>
    <row r="427">
      <c r="D427" s="65"/>
      <c r="E427" s="66"/>
      <c r="F427" s="65"/>
      <c r="G427" s="64"/>
      <c r="H427" s="64"/>
      <c r="I427" s="64"/>
      <c r="J427" s="64"/>
      <c r="K427" s="64"/>
      <c r="L427" s="64"/>
      <c r="M427" s="64"/>
      <c r="O427" s="68"/>
      <c r="P427" s="64"/>
      <c r="Q427" s="64"/>
      <c r="S427" s="69"/>
    </row>
    <row r="428">
      <c r="D428" s="65"/>
      <c r="E428" s="66"/>
      <c r="F428" s="65"/>
      <c r="G428" s="64"/>
      <c r="H428" s="64"/>
      <c r="I428" s="64"/>
      <c r="J428" s="64"/>
      <c r="K428" s="64"/>
      <c r="L428" s="64"/>
      <c r="M428" s="64"/>
      <c r="O428" s="68"/>
      <c r="P428" s="64"/>
      <c r="Q428" s="64"/>
      <c r="S428" s="69"/>
    </row>
    <row r="429">
      <c r="D429" s="65"/>
      <c r="E429" s="66"/>
      <c r="F429" s="65"/>
      <c r="G429" s="64"/>
      <c r="H429" s="64"/>
      <c r="I429" s="64"/>
      <c r="J429" s="64"/>
      <c r="K429" s="64"/>
      <c r="L429" s="64"/>
      <c r="M429" s="64"/>
      <c r="O429" s="68"/>
      <c r="P429" s="64"/>
      <c r="Q429" s="64"/>
      <c r="S429" s="69"/>
    </row>
    <row r="430">
      <c r="D430" s="65"/>
      <c r="E430" s="66"/>
      <c r="F430" s="65"/>
      <c r="G430" s="64"/>
      <c r="H430" s="64"/>
      <c r="I430" s="64"/>
      <c r="J430" s="64"/>
      <c r="K430" s="64"/>
      <c r="L430" s="64"/>
      <c r="M430" s="64"/>
      <c r="O430" s="68"/>
      <c r="P430" s="64"/>
      <c r="Q430" s="64"/>
      <c r="S430" s="69"/>
    </row>
    <row r="431">
      <c r="D431" s="65"/>
      <c r="E431" s="66"/>
      <c r="F431" s="65"/>
      <c r="G431" s="64"/>
      <c r="H431" s="64"/>
      <c r="I431" s="64"/>
      <c r="J431" s="64"/>
      <c r="K431" s="64"/>
      <c r="L431" s="64"/>
      <c r="M431" s="64"/>
      <c r="O431" s="68"/>
      <c r="P431" s="64"/>
      <c r="Q431" s="64"/>
      <c r="S431" s="69"/>
    </row>
    <row r="432">
      <c r="D432" s="65"/>
      <c r="E432" s="66"/>
      <c r="F432" s="65"/>
      <c r="G432" s="64"/>
      <c r="H432" s="64"/>
      <c r="I432" s="64"/>
      <c r="J432" s="64"/>
      <c r="K432" s="64"/>
      <c r="L432" s="64"/>
      <c r="M432" s="64"/>
      <c r="O432" s="68"/>
      <c r="P432" s="64"/>
      <c r="Q432" s="64"/>
      <c r="S432" s="69"/>
    </row>
    <row r="433">
      <c r="D433" s="65"/>
      <c r="E433" s="66"/>
      <c r="F433" s="65"/>
      <c r="G433" s="64"/>
      <c r="H433" s="64"/>
      <c r="I433" s="64"/>
      <c r="J433" s="64"/>
      <c r="K433" s="64"/>
      <c r="L433" s="64"/>
      <c r="M433" s="64"/>
      <c r="O433" s="68"/>
      <c r="P433" s="64"/>
      <c r="Q433" s="64"/>
      <c r="S433" s="69"/>
    </row>
    <row r="434">
      <c r="D434" s="65"/>
      <c r="E434" s="66"/>
      <c r="F434" s="65"/>
      <c r="G434" s="64"/>
      <c r="H434" s="64"/>
      <c r="I434" s="64"/>
      <c r="J434" s="64"/>
      <c r="K434" s="64"/>
      <c r="L434" s="64"/>
      <c r="M434" s="64"/>
      <c r="O434" s="68"/>
      <c r="P434" s="64"/>
      <c r="Q434" s="64"/>
      <c r="S434" s="69"/>
    </row>
    <row r="435">
      <c r="D435" s="65"/>
      <c r="E435" s="66"/>
      <c r="F435" s="65"/>
      <c r="G435" s="64"/>
      <c r="H435" s="64"/>
      <c r="I435" s="64"/>
      <c r="J435" s="64"/>
      <c r="K435" s="64"/>
      <c r="L435" s="64"/>
      <c r="M435" s="64"/>
      <c r="O435" s="68"/>
      <c r="P435" s="64"/>
      <c r="Q435" s="64"/>
      <c r="S435" s="69"/>
    </row>
    <row r="436">
      <c r="D436" s="65"/>
      <c r="E436" s="66"/>
      <c r="F436" s="65"/>
      <c r="G436" s="64"/>
      <c r="H436" s="64"/>
      <c r="I436" s="64"/>
      <c r="J436" s="64"/>
      <c r="K436" s="64"/>
      <c r="L436" s="64"/>
      <c r="M436" s="64"/>
      <c r="O436" s="68"/>
      <c r="P436" s="64"/>
      <c r="Q436" s="64"/>
      <c r="S436" s="69"/>
    </row>
    <row r="437">
      <c r="D437" s="65"/>
      <c r="E437" s="66"/>
      <c r="F437" s="65"/>
      <c r="G437" s="64"/>
      <c r="H437" s="64"/>
      <c r="I437" s="64"/>
      <c r="J437" s="64"/>
      <c r="K437" s="64"/>
      <c r="L437" s="64"/>
      <c r="M437" s="64"/>
      <c r="O437" s="68"/>
      <c r="P437" s="64"/>
      <c r="Q437" s="64"/>
      <c r="S437" s="69"/>
    </row>
    <row r="438">
      <c r="D438" s="65"/>
      <c r="E438" s="66"/>
      <c r="F438" s="65"/>
      <c r="G438" s="64"/>
      <c r="H438" s="64"/>
      <c r="I438" s="64"/>
      <c r="J438" s="64"/>
      <c r="K438" s="64"/>
      <c r="L438" s="64"/>
      <c r="M438" s="64"/>
      <c r="O438" s="68"/>
      <c r="P438" s="64"/>
      <c r="Q438" s="64"/>
      <c r="S438" s="69"/>
    </row>
    <row r="439">
      <c r="D439" s="65"/>
      <c r="E439" s="66"/>
      <c r="F439" s="65"/>
      <c r="G439" s="64"/>
      <c r="H439" s="64"/>
      <c r="I439" s="64"/>
      <c r="J439" s="64"/>
      <c r="K439" s="64"/>
      <c r="L439" s="64"/>
      <c r="M439" s="64"/>
      <c r="O439" s="68"/>
      <c r="P439" s="64"/>
      <c r="Q439" s="64"/>
      <c r="S439" s="69"/>
    </row>
    <row r="440">
      <c r="D440" s="65"/>
      <c r="E440" s="66"/>
      <c r="F440" s="65"/>
      <c r="G440" s="64"/>
      <c r="H440" s="64"/>
      <c r="I440" s="64"/>
      <c r="J440" s="64"/>
      <c r="K440" s="64"/>
      <c r="L440" s="64"/>
      <c r="M440" s="64"/>
      <c r="O440" s="68"/>
      <c r="P440" s="64"/>
      <c r="Q440" s="64"/>
      <c r="S440" s="69"/>
    </row>
    <row r="441">
      <c r="D441" s="65"/>
      <c r="E441" s="66"/>
      <c r="F441" s="65"/>
      <c r="G441" s="64"/>
      <c r="H441" s="64"/>
      <c r="I441" s="64"/>
      <c r="J441" s="64"/>
      <c r="K441" s="64"/>
      <c r="L441" s="64"/>
      <c r="M441" s="64"/>
      <c r="O441" s="68"/>
      <c r="P441" s="64"/>
      <c r="Q441" s="64"/>
      <c r="S441" s="69"/>
    </row>
    <row r="442">
      <c r="D442" s="65"/>
      <c r="E442" s="66"/>
      <c r="F442" s="65"/>
      <c r="G442" s="64"/>
      <c r="H442" s="64"/>
      <c r="I442" s="64"/>
      <c r="J442" s="64"/>
      <c r="K442" s="64"/>
      <c r="L442" s="64"/>
      <c r="M442" s="64"/>
      <c r="O442" s="68"/>
      <c r="P442" s="64"/>
      <c r="Q442" s="64"/>
      <c r="S442" s="69"/>
    </row>
    <row r="443">
      <c r="D443" s="65"/>
      <c r="E443" s="66"/>
      <c r="F443" s="65"/>
      <c r="G443" s="64"/>
      <c r="H443" s="64"/>
      <c r="I443" s="64"/>
      <c r="J443" s="64"/>
      <c r="K443" s="64"/>
      <c r="L443" s="64"/>
      <c r="M443" s="64"/>
      <c r="O443" s="68"/>
      <c r="P443" s="64"/>
      <c r="Q443" s="64"/>
      <c r="S443" s="69"/>
    </row>
    <row r="444">
      <c r="D444" s="65"/>
      <c r="E444" s="66"/>
      <c r="F444" s="65"/>
      <c r="G444" s="64"/>
      <c r="H444" s="64"/>
      <c r="I444" s="64"/>
      <c r="J444" s="64"/>
      <c r="K444" s="64"/>
      <c r="L444" s="64"/>
      <c r="M444" s="64"/>
      <c r="O444" s="68"/>
      <c r="P444" s="64"/>
      <c r="Q444" s="64"/>
      <c r="S444" s="69"/>
    </row>
    <row r="445">
      <c r="D445" s="65"/>
      <c r="E445" s="66"/>
      <c r="F445" s="65"/>
      <c r="G445" s="64"/>
      <c r="H445" s="64"/>
      <c r="I445" s="64"/>
      <c r="J445" s="64"/>
      <c r="K445" s="64"/>
      <c r="L445" s="64"/>
      <c r="M445" s="64"/>
      <c r="O445" s="68"/>
      <c r="P445" s="64"/>
      <c r="Q445" s="64"/>
      <c r="S445" s="69"/>
    </row>
    <row r="446">
      <c r="D446" s="65"/>
      <c r="E446" s="66"/>
      <c r="F446" s="65"/>
      <c r="G446" s="64"/>
      <c r="H446" s="64"/>
      <c r="I446" s="64"/>
      <c r="J446" s="64"/>
      <c r="K446" s="64"/>
      <c r="L446" s="64"/>
      <c r="M446" s="64"/>
      <c r="O446" s="68"/>
      <c r="P446" s="64"/>
      <c r="Q446" s="64"/>
      <c r="S446" s="69"/>
    </row>
    <row r="447">
      <c r="D447" s="65"/>
      <c r="E447" s="66"/>
      <c r="F447" s="65"/>
      <c r="G447" s="64"/>
      <c r="H447" s="64"/>
      <c r="I447" s="64"/>
      <c r="J447" s="64"/>
      <c r="K447" s="64"/>
      <c r="L447" s="64"/>
      <c r="M447" s="64"/>
      <c r="O447" s="68"/>
      <c r="P447" s="64"/>
      <c r="Q447" s="64"/>
      <c r="S447" s="69"/>
    </row>
    <row r="448">
      <c r="D448" s="65"/>
      <c r="E448" s="66"/>
      <c r="F448" s="65"/>
      <c r="G448" s="64"/>
      <c r="H448" s="64"/>
      <c r="I448" s="64"/>
      <c r="J448" s="64"/>
      <c r="K448" s="64"/>
      <c r="L448" s="64"/>
      <c r="M448" s="64"/>
      <c r="O448" s="68"/>
      <c r="P448" s="64"/>
      <c r="Q448" s="64"/>
      <c r="S448" s="69"/>
    </row>
    <row r="449">
      <c r="D449" s="65"/>
      <c r="E449" s="66"/>
      <c r="F449" s="65"/>
      <c r="G449" s="64"/>
      <c r="H449" s="64"/>
      <c r="I449" s="64"/>
      <c r="J449" s="64"/>
      <c r="K449" s="64"/>
      <c r="L449" s="64"/>
      <c r="M449" s="64"/>
      <c r="O449" s="68"/>
      <c r="P449" s="64"/>
      <c r="Q449" s="64"/>
      <c r="S449" s="69"/>
    </row>
    <row r="450">
      <c r="D450" s="65"/>
      <c r="E450" s="66"/>
      <c r="F450" s="65"/>
      <c r="G450" s="64"/>
      <c r="H450" s="64"/>
      <c r="I450" s="64"/>
      <c r="J450" s="64"/>
      <c r="K450" s="64"/>
      <c r="L450" s="64"/>
      <c r="M450" s="64"/>
      <c r="O450" s="68"/>
      <c r="P450" s="64"/>
      <c r="Q450" s="64"/>
      <c r="S450" s="69"/>
    </row>
    <row r="451">
      <c r="D451" s="65"/>
      <c r="E451" s="66"/>
      <c r="F451" s="65"/>
      <c r="G451" s="64"/>
      <c r="H451" s="64"/>
      <c r="I451" s="64"/>
      <c r="J451" s="64"/>
      <c r="K451" s="64"/>
      <c r="L451" s="64"/>
      <c r="M451" s="64"/>
      <c r="O451" s="68"/>
      <c r="P451" s="64"/>
      <c r="Q451" s="64"/>
      <c r="S451" s="69"/>
    </row>
    <row r="452">
      <c r="D452" s="65"/>
      <c r="E452" s="66"/>
      <c r="F452" s="65"/>
      <c r="G452" s="64"/>
      <c r="H452" s="64"/>
      <c r="I452" s="64"/>
      <c r="J452" s="64"/>
      <c r="K452" s="64"/>
      <c r="L452" s="64"/>
      <c r="M452" s="64"/>
      <c r="O452" s="68"/>
      <c r="P452" s="64"/>
      <c r="Q452" s="64"/>
      <c r="S452" s="69"/>
    </row>
    <row r="453">
      <c r="D453" s="65"/>
      <c r="E453" s="66"/>
      <c r="F453" s="65"/>
      <c r="G453" s="64"/>
      <c r="H453" s="64"/>
      <c r="I453" s="64"/>
      <c r="J453" s="64"/>
      <c r="K453" s="64"/>
      <c r="L453" s="64"/>
      <c r="M453" s="64"/>
      <c r="O453" s="68"/>
      <c r="P453" s="64"/>
      <c r="Q453" s="64"/>
      <c r="S453" s="69"/>
    </row>
    <row r="454">
      <c r="D454" s="65"/>
      <c r="E454" s="66"/>
      <c r="F454" s="65"/>
      <c r="G454" s="64"/>
      <c r="H454" s="64"/>
      <c r="I454" s="64"/>
      <c r="J454" s="64"/>
      <c r="K454" s="64"/>
      <c r="L454" s="64"/>
      <c r="M454" s="64"/>
      <c r="O454" s="68"/>
      <c r="P454" s="64"/>
      <c r="Q454" s="64"/>
      <c r="S454" s="69"/>
    </row>
    <row r="455">
      <c r="D455" s="65"/>
      <c r="E455" s="66"/>
      <c r="F455" s="65"/>
      <c r="G455" s="64"/>
      <c r="H455" s="64"/>
      <c r="I455" s="64"/>
      <c r="J455" s="64"/>
      <c r="K455" s="64"/>
      <c r="L455" s="64"/>
      <c r="M455" s="64"/>
      <c r="O455" s="68"/>
      <c r="P455" s="64"/>
      <c r="Q455" s="64"/>
      <c r="S455" s="69"/>
    </row>
    <row r="456">
      <c r="D456" s="65"/>
      <c r="E456" s="66"/>
      <c r="F456" s="65"/>
      <c r="G456" s="64"/>
      <c r="H456" s="64"/>
      <c r="I456" s="64"/>
      <c r="J456" s="64"/>
      <c r="K456" s="64"/>
      <c r="L456" s="64"/>
      <c r="M456" s="64"/>
      <c r="O456" s="68"/>
      <c r="P456" s="64"/>
      <c r="Q456" s="64"/>
      <c r="S456" s="69"/>
    </row>
    <row r="457">
      <c r="D457" s="65"/>
      <c r="E457" s="66"/>
      <c r="F457" s="65"/>
      <c r="G457" s="64"/>
      <c r="H457" s="64"/>
      <c r="I457" s="64"/>
      <c r="J457" s="64"/>
      <c r="K457" s="64"/>
      <c r="L457" s="64"/>
      <c r="M457" s="64"/>
      <c r="O457" s="68"/>
      <c r="P457" s="64"/>
      <c r="Q457" s="64"/>
      <c r="S457" s="69"/>
    </row>
    <row r="458">
      <c r="D458" s="65"/>
      <c r="E458" s="66"/>
      <c r="F458" s="65"/>
      <c r="G458" s="64"/>
      <c r="H458" s="64"/>
      <c r="I458" s="64"/>
      <c r="J458" s="64"/>
      <c r="K458" s="64"/>
      <c r="L458" s="64"/>
      <c r="M458" s="64"/>
      <c r="O458" s="68"/>
      <c r="P458" s="64"/>
      <c r="Q458" s="64"/>
      <c r="S458" s="69"/>
    </row>
    <row r="459">
      <c r="D459" s="65"/>
      <c r="E459" s="66"/>
      <c r="F459" s="65"/>
      <c r="G459" s="64"/>
      <c r="H459" s="64"/>
      <c r="I459" s="64"/>
      <c r="J459" s="64"/>
      <c r="K459" s="64"/>
      <c r="L459" s="64"/>
      <c r="M459" s="64"/>
      <c r="O459" s="68"/>
      <c r="P459" s="64"/>
      <c r="Q459" s="64"/>
      <c r="S459" s="69"/>
    </row>
    <row r="460">
      <c r="D460" s="65"/>
      <c r="E460" s="66"/>
      <c r="F460" s="65"/>
      <c r="G460" s="64"/>
      <c r="H460" s="64"/>
      <c r="I460" s="64"/>
      <c r="J460" s="64"/>
      <c r="K460" s="64"/>
      <c r="L460" s="64"/>
      <c r="M460" s="64"/>
      <c r="O460" s="68"/>
      <c r="P460" s="64"/>
      <c r="Q460" s="64"/>
      <c r="S460" s="69"/>
    </row>
    <row r="461">
      <c r="D461" s="65"/>
      <c r="E461" s="66"/>
      <c r="F461" s="65"/>
      <c r="G461" s="64"/>
      <c r="H461" s="64"/>
      <c r="I461" s="64"/>
      <c r="J461" s="64"/>
      <c r="K461" s="64"/>
      <c r="L461" s="64"/>
      <c r="M461" s="64"/>
      <c r="O461" s="68"/>
      <c r="P461" s="64"/>
      <c r="Q461" s="64"/>
      <c r="S461" s="69"/>
    </row>
    <row r="462">
      <c r="D462" s="65"/>
      <c r="E462" s="66"/>
      <c r="F462" s="65"/>
      <c r="G462" s="64"/>
      <c r="H462" s="64"/>
      <c r="I462" s="64"/>
      <c r="J462" s="64"/>
      <c r="K462" s="64"/>
      <c r="L462" s="64"/>
      <c r="M462" s="64"/>
      <c r="O462" s="68"/>
      <c r="P462" s="64"/>
      <c r="Q462" s="64"/>
      <c r="S462" s="69"/>
    </row>
    <row r="463">
      <c r="D463" s="65"/>
      <c r="E463" s="66"/>
      <c r="F463" s="65"/>
      <c r="G463" s="64"/>
      <c r="H463" s="64"/>
      <c r="I463" s="64"/>
      <c r="J463" s="64"/>
      <c r="K463" s="64"/>
      <c r="L463" s="64"/>
      <c r="M463" s="64"/>
      <c r="O463" s="68"/>
      <c r="P463" s="64"/>
      <c r="Q463" s="64"/>
      <c r="S463" s="69"/>
    </row>
    <row r="464">
      <c r="D464" s="65"/>
      <c r="E464" s="66"/>
      <c r="F464" s="65"/>
      <c r="G464" s="64"/>
      <c r="H464" s="64"/>
      <c r="I464" s="64"/>
      <c r="J464" s="64"/>
      <c r="K464" s="64"/>
      <c r="L464" s="64"/>
      <c r="M464" s="64"/>
      <c r="O464" s="68"/>
      <c r="P464" s="64"/>
      <c r="Q464" s="64"/>
      <c r="S464" s="69"/>
    </row>
    <row r="465">
      <c r="D465" s="65"/>
      <c r="E465" s="66"/>
      <c r="F465" s="65"/>
      <c r="G465" s="64"/>
      <c r="H465" s="64"/>
      <c r="I465" s="64"/>
      <c r="J465" s="64"/>
      <c r="K465" s="64"/>
      <c r="L465" s="64"/>
      <c r="M465" s="64"/>
      <c r="O465" s="68"/>
      <c r="P465" s="64"/>
      <c r="Q465" s="64"/>
      <c r="S465" s="69"/>
    </row>
    <row r="466">
      <c r="D466" s="65"/>
      <c r="E466" s="66"/>
      <c r="F466" s="65"/>
      <c r="G466" s="64"/>
      <c r="H466" s="64"/>
      <c r="I466" s="64"/>
      <c r="J466" s="64"/>
      <c r="K466" s="64"/>
      <c r="L466" s="64"/>
      <c r="M466" s="64"/>
      <c r="O466" s="68"/>
      <c r="P466" s="64"/>
      <c r="Q466" s="64"/>
      <c r="S466" s="69"/>
    </row>
    <row r="467">
      <c r="D467" s="65"/>
      <c r="E467" s="66"/>
      <c r="F467" s="65"/>
      <c r="G467" s="64"/>
      <c r="H467" s="64"/>
      <c r="I467" s="64"/>
      <c r="J467" s="64"/>
      <c r="K467" s="64"/>
      <c r="L467" s="64"/>
      <c r="M467" s="64"/>
      <c r="O467" s="68"/>
      <c r="P467" s="64"/>
      <c r="Q467" s="64"/>
      <c r="S467" s="69"/>
    </row>
    <row r="468">
      <c r="D468" s="65"/>
      <c r="E468" s="66"/>
      <c r="F468" s="65"/>
      <c r="G468" s="64"/>
      <c r="H468" s="64"/>
      <c r="I468" s="64"/>
      <c r="J468" s="64"/>
      <c r="K468" s="64"/>
      <c r="L468" s="64"/>
      <c r="M468" s="64"/>
      <c r="O468" s="68"/>
      <c r="P468" s="64"/>
      <c r="Q468" s="64"/>
      <c r="S468" s="69"/>
    </row>
    <row r="469">
      <c r="D469" s="65"/>
      <c r="E469" s="66"/>
      <c r="F469" s="65"/>
      <c r="G469" s="64"/>
      <c r="H469" s="64"/>
      <c r="I469" s="64"/>
      <c r="J469" s="64"/>
      <c r="K469" s="64"/>
      <c r="L469" s="64"/>
      <c r="M469" s="64"/>
      <c r="O469" s="68"/>
      <c r="P469" s="64"/>
      <c r="Q469" s="64"/>
      <c r="S469" s="69"/>
    </row>
    <row r="470">
      <c r="D470" s="65"/>
      <c r="E470" s="66"/>
      <c r="F470" s="65"/>
      <c r="G470" s="64"/>
      <c r="H470" s="64"/>
      <c r="I470" s="64"/>
      <c r="J470" s="64"/>
      <c r="K470" s="64"/>
      <c r="L470" s="64"/>
      <c r="M470" s="64"/>
      <c r="O470" s="68"/>
      <c r="P470" s="64"/>
      <c r="Q470" s="64"/>
      <c r="S470" s="69"/>
    </row>
    <row r="471">
      <c r="D471" s="65"/>
      <c r="E471" s="66"/>
      <c r="F471" s="65"/>
      <c r="G471" s="64"/>
      <c r="H471" s="64"/>
      <c r="I471" s="64"/>
      <c r="J471" s="64"/>
      <c r="K471" s="64"/>
      <c r="L471" s="64"/>
      <c r="M471" s="64"/>
      <c r="O471" s="68"/>
      <c r="P471" s="64"/>
      <c r="Q471" s="64"/>
      <c r="S471" s="69"/>
    </row>
    <row r="472">
      <c r="D472" s="65"/>
      <c r="E472" s="66"/>
      <c r="F472" s="65"/>
      <c r="G472" s="64"/>
      <c r="H472" s="64"/>
      <c r="I472" s="64"/>
      <c r="J472" s="64"/>
      <c r="K472" s="64"/>
      <c r="L472" s="64"/>
      <c r="M472" s="64"/>
      <c r="O472" s="68"/>
      <c r="P472" s="64"/>
      <c r="Q472" s="64"/>
      <c r="S472" s="69"/>
    </row>
    <row r="473">
      <c r="D473" s="65"/>
      <c r="E473" s="66"/>
      <c r="F473" s="65"/>
      <c r="G473" s="64"/>
      <c r="H473" s="64"/>
      <c r="I473" s="64"/>
      <c r="J473" s="64"/>
      <c r="K473" s="64"/>
      <c r="L473" s="64"/>
      <c r="M473" s="64"/>
      <c r="O473" s="68"/>
      <c r="P473" s="64"/>
      <c r="Q473" s="64"/>
      <c r="S473" s="69"/>
    </row>
    <row r="474">
      <c r="D474" s="65"/>
      <c r="E474" s="66"/>
      <c r="F474" s="65"/>
      <c r="G474" s="64"/>
      <c r="H474" s="64"/>
      <c r="I474" s="64"/>
      <c r="J474" s="64"/>
      <c r="K474" s="64"/>
      <c r="L474" s="64"/>
      <c r="M474" s="64"/>
      <c r="O474" s="68"/>
      <c r="P474" s="64"/>
      <c r="Q474" s="64"/>
      <c r="S474" s="69"/>
    </row>
    <row r="475">
      <c r="D475" s="65"/>
      <c r="E475" s="66"/>
      <c r="F475" s="65"/>
      <c r="G475" s="64"/>
      <c r="H475" s="64"/>
      <c r="I475" s="64"/>
      <c r="J475" s="64"/>
      <c r="K475" s="64"/>
      <c r="L475" s="64"/>
      <c r="M475" s="64"/>
      <c r="O475" s="68"/>
      <c r="P475" s="64"/>
      <c r="Q475" s="64"/>
      <c r="S475" s="69"/>
    </row>
    <row r="476">
      <c r="D476" s="65"/>
      <c r="E476" s="66"/>
      <c r="F476" s="65"/>
      <c r="G476" s="64"/>
      <c r="H476" s="64"/>
      <c r="I476" s="64"/>
      <c r="J476" s="64"/>
      <c r="K476" s="64"/>
      <c r="L476" s="64"/>
      <c r="M476" s="64"/>
      <c r="O476" s="68"/>
      <c r="P476" s="64"/>
      <c r="Q476" s="64"/>
      <c r="S476" s="69"/>
    </row>
    <row r="477">
      <c r="D477" s="65"/>
      <c r="E477" s="66"/>
      <c r="F477" s="65"/>
      <c r="G477" s="64"/>
      <c r="H477" s="64"/>
      <c r="I477" s="64"/>
      <c r="J477" s="64"/>
      <c r="K477" s="64"/>
      <c r="L477" s="64"/>
      <c r="M477" s="64"/>
      <c r="O477" s="68"/>
      <c r="P477" s="64"/>
      <c r="Q477" s="64"/>
      <c r="S477" s="69"/>
    </row>
    <row r="478">
      <c r="D478" s="65"/>
      <c r="E478" s="66"/>
      <c r="F478" s="65"/>
      <c r="G478" s="64"/>
      <c r="H478" s="64"/>
      <c r="I478" s="64"/>
      <c r="J478" s="64"/>
      <c r="K478" s="64"/>
      <c r="L478" s="64"/>
      <c r="M478" s="64"/>
      <c r="O478" s="68"/>
      <c r="P478" s="64"/>
      <c r="Q478" s="64"/>
      <c r="S478" s="69"/>
    </row>
    <row r="479">
      <c r="D479" s="65"/>
      <c r="E479" s="66"/>
      <c r="F479" s="65"/>
      <c r="G479" s="64"/>
      <c r="H479" s="64"/>
      <c r="I479" s="64"/>
      <c r="J479" s="64"/>
      <c r="K479" s="64"/>
      <c r="L479" s="64"/>
      <c r="M479" s="64"/>
      <c r="O479" s="68"/>
      <c r="P479" s="64"/>
      <c r="Q479" s="64"/>
      <c r="S479" s="69"/>
    </row>
    <row r="480">
      <c r="D480" s="65"/>
      <c r="E480" s="66"/>
      <c r="F480" s="65"/>
      <c r="G480" s="64"/>
      <c r="H480" s="64"/>
      <c r="I480" s="64"/>
      <c r="J480" s="64"/>
      <c r="K480" s="64"/>
      <c r="L480" s="64"/>
      <c r="M480" s="64"/>
      <c r="O480" s="68"/>
      <c r="P480" s="64"/>
      <c r="Q480" s="64"/>
      <c r="S480" s="69"/>
    </row>
    <row r="481">
      <c r="D481" s="65"/>
      <c r="E481" s="66"/>
      <c r="F481" s="65"/>
      <c r="G481" s="64"/>
      <c r="H481" s="64"/>
      <c r="I481" s="64"/>
      <c r="J481" s="64"/>
      <c r="K481" s="64"/>
      <c r="L481" s="64"/>
      <c r="M481" s="64"/>
      <c r="O481" s="68"/>
      <c r="P481" s="64"/>
      <c r="Q481" s="64"/>
      <c r="S481" s="69"/>
    </row>
    <row r="482">
      <c r="D482" s="65"/>
      <c r="E482" s="66"/>
      <c r="F482" s="65"/>
      <c r="G482" s="64"/>
      <c r="H482" s="64"/>
      <c r="I482" s="64"/>
      <c r="J482" s="64"/>
      <c r="K482" s="64"/>
      <c r="L482" s="64"/>
      <c r="M482" s="64"/>
      <c r="O482" s="68"/>
      <c r="P482" s="64"/>
      <c r="Q482" s="64"/>
      <c r="S482" s="69"/>
    </row>
    <row r="483">
      <c r="D483" s="65"/>
      <c r="E483" s="66"/>
      <c r="F483" s="65"/>
      <c r="G483" s="64"/>
      <c r="H483" s="64"/>
      <c r="I483" s="64"/>
      <c r="J483" s="64"/>
      <c r="K483" s="64"/>
      <c r="L483" s="64"/>
      <c r="M483" s="64"/>
      <c r="O483" s="68"/>
      <c r="P483" s="64"/>
      <c r="Q483" s="64"/>
      <c r="S483" s="69"/>
    </row>
    <row r="484">
      <c r="D484" s="65"/>
      <c r="E484" s="66"/>
      <c r="F484" s="65"/>
      <c r="G484" s="64"/>
      <c r="H484" s="64"/>
      <c r="I484" s="64"/>
      <c r="J484" s="64"/>
      <c r="K484" s="64"/>
      <c r="L484" s="64"/>
      <c r="M484" s="64"/>
      <c r="O484" s="68"/>
      <c r="P484" s="64"/>
      <c r="Q484" s="64"/>
      <c r="S484" s="69"/>
    </row>
    <row r="485">
      <c r="D485" s="65"/>
      <c r="E485" s="66"/>
      <c r="F485" s="65"/>
      <c r="G485" s="64"/>
      <c r="H485" s="64"/>
      <c r="I485" s="64"/>
      <c r="J485" s="64"/>
      <c r="K485" s="64"/>
      <c r="L485" s="64"/>
      <c r="M485" s="64"/>
      <c r="O485" s="68"/>
      <c r="P485" s="64"/>
      <c r="Q485" s="64"/>
      <c r="S485" s="69"/>
    </row>
    <row r="486">
      <c r="D486" s="65"/>
      <c r="E486" s="66"/>
      <c r="F486" s="65"/>
      <c r="G486" s="64"/>
      <c r="H486" s="64"/>
      <c r="I486" s="64"/>
      <c r="J486" s="64"/>
      <c r="K486" s="64"/>
      <c r="L486" s="64"/>
      <c r="M486" s="64"/>
      <c r="O486" s="68"/>
      <c r="P486" s="64"/>
      <c r="Q486" s="64"/>
      <c r="S486" s="69"/>
    </row>
    <row r="487">
      <c r="D487" s="65"/>
      <c r="E487" s="66"/>
      <c r="F487" s="65"/>
      <c r="G487" s="64"/>
      <c r="H487" s="64"/>
      <c r="I487" s="64"/>
      <c r="J487" s="64"/>
      <c r="K487" s="64"/>
      <c r="L487" s="64"/>
      <c r="M487" s="64"/>
      <c r="O487" s="68"/>
      <c r="P487" s="64"/>
      <c r="Q487" s="64"/>
      <c r="S487" s="69"/>
    </row>
    <row r="488">
      <c r="D488" s="65"/>
      <c r="E488" s="66"/>
      <c r="F488" s="65"/>
      <c r="G488" s="64"/>
      <c r="H488" s="64"/>
      <c r="I488" s="64"/>
      <c r="J488" s="64"/>
      <c r="K488" s="64"/>
      <c r="L488" s="64"/>
      <c r="M488" s="64"/>
      <c r="O488" s="68"/>
      <c r="P488" s="64"/>
      <c r="Q488" s="64"/>
      <c r="S488" s="69"/>
    </row>
    <row r="489">
      <c r="D489" s="65"/>
      <c r="E489" s="66"/>
      <c r="F489" s="65"/>
      <c r="G489" s="64"/>
      <c r="H489" s="64"/>
      <c r="I489" s="64"/>
      <c r="J489" s="64"/>
      <c r="K489" s="64"/>
      <c r="L489" s="64"/>
      <c r="M489" s="64"/>
      <c r="O489" s="68"/>
      <c r="P489" s="64"/>
      <c r="Q489" s="64"/>
      <c r="S489" s="69"/>
    </row>
    <row r="490">
      <c r="D490" s="65"/>
      <c r="E490" s="66"/>
      <c r="F490" s="65"/>
      <c r="G490" s="64"/>
      <c r="H490" s="64"/>
      <c r="I490" s="64"/>
      <c r="J490" s="64"/>
      <c r="K490" s="64"/>
      <c r="L490" s="64"/>
      <c r="M490" s="64"/>
      <c r="O490" s="68"/>
      <c r="P490" s="64"/>
      <c r="Q490" s="64"/>
      <c r="S490" s="69"/>
    </row>
    <row r="491">
      <c r="D491" s="65"/>
      <c r="E491" s="66"/>
      <c r="F491" s="65"/>
      <c r="G491" s="64"/>
      <c r="H491" s="64"/>
      <c r="I491" s="64"/>
      <c r="J491" s="64"/>
      <c r="K491" s="64"/>
      <c r="L491" s="64"/>
      <c r="M491" s="64"/>
      <c r="O491" s="68"/>
      <c r="P491" s="64"/>
      <c r="Q491" s="64"/>
      <c r="S491" s="69"/>
    </row>
    <row r="492">
      <c r="D492" s="65"/>
      <c r="E492" s="66"/>
      <c r="F492" s="65"/>
      <c r="G492" s="64"/>
      <c r="H492" s="64"/>
      <c r="I492" s="64"/>
      <c r="J492" s="64"/>
      <c r="K492" s="64"/>
      <c r="L492" s="64"/>
      <c r="M492" s="64"/>
      <c r="O492" s="68"/>
      <c r="P492" s="64"/>
      <c r="Q492" s="64"/>
      <c r="S492" s="69"/>
    </row>
    <row r="493">
      <c r="D493" s="65"/>
      <c r="E493" s="66"/>
      <c r="F493" s="65"/>
      <c r="G493" s="64"/>
      <c r="H493" s="64"/>
      <c r="I493" s="64"/>
      <c r="J493" s="64"/>
      <c r="K493" s="64"/>
      <c r="L493" s="64"/>
      <c r="M493" s="64"/>
      <c r="O493" s="68"/>
      <c r="P493" s="64"/>
      <c r="Q493" s="64"/>
      <c r="S493" s="69"/>
    </row>
    <row r="494">
      <c r="D494" s="65"/>
      <c r="E494" s="66"/>
      <c r="F494" s="65"/>
      <c r="G494" s="64"/>
      <c r="H494" s="64"/>
      <c r="I494" s="64"/>
      <c r="J494" s="64"/>
      <c r="K494" s="64"/>
      <c r="L494" s="64"/>
      <c r="M494" s="64"/>
      <c r="O494" s="68"/>
      <c r="P494" s="64"/>
      <c r="Q494" s="64"/>
      <c r="S494" s="69"/>
    </row>
    <row r="495">
      <c r="D495" s="65"/>
      <c r="E495" s="66"/>
      <c r="F495" s="65"/>
      <c r="G495" s="64"/>
      <c r="H495" s="64"/>
      <c r="I495" s="64"/>
      <c r="J495" s="64"/>
      <c r="K495" s="64"/>
      <c r="L495" s="64"/>
      <c r="M495" s="64"/>
      <c r="O495" s="68"/>
      <c r="P495" s="64"/>
      <c r="Q495" s="64"/>
      <c r="S495" s="69"/>
    </row>
    <row r="496">
      <c r="D496" s="65"/>
      <c r="E496" s="66"/>
      <c r="F496" s="65"/>
      <c r="G496" s="64"/>
      <c r="H496" s="64"/>
      <c r="I496" s="64"/>
      <c r="J496" s="64"/>
      <c r="K496" s="64"/>
      <c r="L496" s="64"/>
      <c r="M496" s="64"/>
      <c r="O496" s="68"/>
      <c r="P496" s="64"/>
      <c r="Q496" s="64"/>
      <c r="S496" s="69"/>
    </row>
    <row r="497">
      <c r="D497" s="65"/>
      <c r="E497" s="66"/>
      <c r="F497" s="65"/>
      <c r="G497" s="64"/>
      <c r="H497" s="64"/>
      <c r="I497" s="64"/>
      <c r="J497" s="64"/>
      <c r="K497" s="64"/>
      <c r="L497" s="64"/>
      <c r="M497" s="64"/>
      <c r="O497" s="68"/>
      <c r="P497" s="64"/>
      <c r="Q497" s="64"/>
      <c r="S497" s="69"/>
    </row>
    <row r="498">
      <c r="D498" s="65"/>
      <c r="E498" s="66"/>
      <c r="F498" s="65"/>
      <c r="G498" s="64"/>
      <c r="H498" s="64"/>
      <c r="I498" s="64"/>
      <c r="J498" s="64"/>
      <c r="K498" s="64"/>
      <c r="L498" s="64"/>
      <c r="M498" s="64"/>
      <c r="O498" s="68"/>
      <c r="P498" s="64"/>
      <c r="Q498" s="64"/>
      <c r="S498" s="69"/>
    </row>
    <row r="499">
      <c r="D499" s="65"/>
      <c r="E499" s="66"/>
      <c r="F499" s="65"/>
      <c r="G499" s="64"/>
      <c r="H499" s="64"/>
      <c r="I499" s="64"/>
      <c r="J499" s="64"/>
      <c r="K499" s="64"/>
      <c r="L499" s="64"/>
      <c r="M499" s="64"/>
      <c r="O499" s="68"/>
      <c r="P499" s="64"/>
      <c r="Q499" s="64"/>
      <c r="S499" s="69"/>
    </row>
    <row r="500">
      <c r="D500" s="65"/>
      <c r="E500" s="66"/>
      <c r="F500" s="65"/>
      <c r="G500" s="64"/>
      <c r="H500" s="64"/>
      <c r="I500" s="64"/>
      <c r="J500" s="64"/>
      <c r="K500" s="64"/>
      <c r="L500" s="64"/>
      <c r="M500" s="64"/>
      <c r="O500" s="68"/>
      <c r="P500" s="64"/>
      <c r="Q500" s="64"/>
      <c r="S500" s="69"/>
    </row>
    <row r="501">
      <c r="D501" s="65"/>
      <c r="E501" s="66"/>
      <c r="F501" s="65"/>
      <c r="G501" s="64"/>
      <c r="H501" s="64"/>
      <c r="I501" s="64"/>
      <c r="J501" s="64"/>
      <c r="K501" s="64"/>
      <c r="L501" s="64"/>
      <c r="M501" s="64"/>
      <c r="O501" s="68"/>
      <c r="P501" s="64"/>
      <c r="Q501" s="64"/>
      <c r="S501" s="69"/>
    </row>
    <row r="502">
      <c r="D502" s="65"/>
      <c r="E502" s="66"/>
      <c r="F502" s="65"/>
      <c r="G502" s="64"/>
      <c r="H502" s="64"/>
      <c r="I502" s="64"/>
      <c r="J502" s="64"/>
      <c r="K502" s="64"/>
      <c r="L502" s="64"/>
      <c r="M502" s="64"/>
      <c r="O502" s="68"/>
      <c r="P502" s="64"/>
      <c r="Q502" s="64"/>
      <c r="S502" s="69"/>
    </row>
    <row r="503">
      <c r="D503" s="65"/>
      <c r="E503" s="66"/>
      <c r="F503" s="65"/>
      <c r="G503" s="64"/>
      <c r="H503" s="64"/>
      <c r="I503" s="64"/>
      <c r="J503" s="64"/>
      <c r="K503" s="64"/>
      <c r="L503" s="64"/>
      <c r="M503" s="64"/>
      <c r="O503" s="68"/>
      <c r="P503" s="64"/>
      <c r="Q503" s="64"/>
      <c r="S503" s="69"/>
    </row>
    <row r="504">
      <c r="D504" s="65"/>
      <c r="E504" s="66"/>
      <c r="F504" s="65"/>
      <c r="G504" s="64"/>
      <c r="H504" s="64"/>
      <c r="I504" s="64"/>
      <c r="J504" s="64"/>
      <c r="K504" s="64"/>
      <c r="L504" s="64"/>
      <c r="M504" s="64"/>
      <c r="O504" s="68"/>
      <c r="P504" s="64"/>
      <c r="Q504" s="64"/>
      <c r="S504" s="69"/>
    </row>
    <row r="505">
      <c r="D505" s="65"/>
      <c r="E505" s="66"/>
      <c r="F505" s="65"/>
      <c r="G505" s="64"/>
      <c r="H505" s="64"/>
      <c r="I505" s="64"/>
      <c r="J505" s="64"/>
      <c r="K505" s="64"/>
      <c r="L505" s="64"/>
      <c r="M505" s="64"/>
      <c r="O505" s="68"/>
      <c r="P505" s="64"/>
      <c r="Q505" s="64"/>
      <c r="S505" s="69"/>
    </row>
    <row r="506">
      <c r="D506" s="65"/>
      <c r="E506" s="66"/>
      <c r="F506" s="65"/>
      <c r="G506" s="64"/>
      <c r="H506" s="64"/>
      <c r="I506" s="64"/>
      <c r="J506" s="64"/>
      <c r="K506" s="64"/>
      <c r="L506" s="64"/>
      <c r="M506" s="64"/>
      <c r="O506" s="68"/>
      <c r="P506" s="64"/>
      <c r="Q506" s="64"/>
      <c r="S506" s="69"/>
    </row>
    <row r="507">
      <c r="D507" s="65"/>
      <c r="E507" s="66"/>
      <c r="F507" s="65"/>
      <c r="G507" s="64"/>
      <c r="H507" s="64"/>
      <c r="I507" s="64"/>
      <c r="J507" s="64"/>
      <c r="K507" s="64"/>
      <c r="L507" s="64"/>
      <c r="M507" s="64"/>
      <c r="O507" s="68"/>
      <c r="P507" s="64"/>
      <c r="Q507" s="64"/>
      <c r="S507" s="69"/>
    </row>
    <row r="508">
      <c r="D508" s="65"/>
      <c r="E508" s="66"/>
      <c r="F508" s="65"/>
      <c r="G508" s="64"/>
      <c r="H508" s="64"/>
      <c r="I508" s="64"/>
      <c r="J508" s="64"/>
      <c r="K508" s="64"/>
      <c r="L508" s="64"/>
      <c r="M508" s="64"/>
      <c r="O508" s="68"/>
      <c r="P508" s="64"/>
      <c r="Q508" s="64"/>
      <c r="S508" s="69"/>
    </row>
    <row r="509">
      <c r="D509" s="65"/>
      <c r="E509" s="66"/>
      <c r="F509" s="65"/>
      <c r="G509" s="64"/>
      <c r="H509" s="64"/>
      <c r="I509" s="64"/>
      <c r="J509" s="64"/>
      <c r="K509" s="64"/>
      <c r="L509" s="64"/>
      <c r="M509" s="64"/>
      <c r="O509" s="68"/>
      <c r="P509" s="64"/>
      <c r="Q509" s="64"/>
      <c r="S509" s="69"/>
    </row>
    <row r="510">
      <c r="D510" s="65"/>
      <c r="E510" s="66"/>
      <c r="F510" s="65"/>
      <c r="G510" s="64"/>
      <c r="H510" s="64"/>
      <c r="I510" s="64"/>
      <c r="J510" s="64"/>
      <c r="K510" s="64"/>
      <c r="L510" s="64"/>
      <c r="M510" s="64"/>
      <c r="O510" s="68"/>
      <c r="P510" s="64"/>
      <c r="Q510" s="64"/>
      <c r="S510" s="69"/>
    </row>
    <row r="511">
      <c r="D511" s="65"/>
      <c r="E511" s="66"/>
      <c r="F511" s="65"/>
      <c r="G511" s="64"/>
      <c r="H511" s="64"/>
      <c r="I511" s="64"/>
      <c r="J511" s="64"/>
      <c r="K511" s="64"/>
      <c r="L511" s="64"/>
      <c r="M511" s="64"/>
      <c r="O511" s="68"/>
      <c r="P511" s="64"/>
      <c r="Q511" s="64"/>
      <c r="S511" s="69"/>
    </row>
    <row r="512">
      <c r="D512" s="65"/>
      <c r="E512" s="66"/>
      <c r="F512" s="65"/>
      <c r="G512" s="64"/>
      <c r="H512" s="64"/>
      <c r="I512" s="64"/>
      <c r="J512" s="64"/>
      <c r="K512" s="64"/>
      <c r="L512" s="64"/>
      <c r="M512" s="64"/>
      <c r="O512" s="68"/>
      <c r="P512" s="64"/>
      <c r="Q512" s="64"/>
      <c r="S512" s="69"/>
    </row>
    <row r="513">
      <c r="D513" s="65"/>
      <c r="E513" s="66"/>
      <c r="F513" s="65"/>
      <c r="G513" s="64"/>
      <c r="H513" s="64"/>
      <c r="I513" s="64"/>
      <c r="J513" s="64"/>
      <c r="K513" s="64"/>
      <c r="L513" s="64"/>
      <c r="M513" s="64"/>
      <c r="O513" s="68"/>
      <c r="P513" s="64"/>
      <c r="Q513" s="64"/>
      <c r="S513" s="69"/>
    </row>
    <row r="514">
      <c r="D514" s="65"/>
      <c r="E514" s="66"/>
      <c r="F514" s="65"/>
      <c r="G514" s="64"/>
      <c r="H514" s="64"/>
      <c r="I514" s="64"/>
      <c r="J514" s="64"/>
      <c r="K514" s="64"/>
      <c r="L514" s="64"/>
      <c r="M514" s="64"/>
      <c r="O514" s="68"/>
      <c r="P514" s="64"/>
      <c r="Q514" s="64"/>
      <c r="S514" s="69"/>
    </row>
    <row r="515">
      <c r="D515" s="65"/>
      <c r="E515" s="66"/>
      <c r="F515" s="65"/>
      <c r="G515" s="64"/>
      <c r="H515" s="64"/>
      <c r="I515" s="64"/>
      <c r="J515" s="64"/>
      <c r="K515" s="64"/>
      <c r="L515" s="64"/>
      <c r="M515" s="64"/>
      <c r="O515" s="68"/>
      <c r="P515" s="64"/>
      <c r="Q515" s="64"/>
      <c r="S515" s="69"/>
    </row>
    <row r="516">
      <c r="D516" s="65"/>
      <c r="E516" s="66"/>
      <c r="F516" s="65"/>
      <c r="G516" s="64"/>
      <c r="H516" s="64"/>
      <c r="I516" s="64"/>
      <c r="J516" s="64"/>
      <c r="K516" s="64"/>
      <c r="L516" s="64"/>
      <c r="M516" s="64"/>
      <c r="O516" s="68"/>
      <c r="P516" s="64"/>
      <c r="Q516" s="64"/>
      <c r="S516" s="69"/>
    </row>
    <row r="517">
      <c r="D517" s="65"/>
      <c r="E517" s="66"/>
      <c r="F517" s="65"/>
      <c r="G517" s="64"/>
      <c r="H517" s="64"/>
      <c r="I517" s="64"/>
      <c r="J517" s="64"/>
      <c r="K517" s="64"/>
      <c r="L517" s="64"/>
      <c r="M517" s="64"/>
      <c r="O517" s="68"/>
      <c r="P517" s="64"/>
      <c r="Q517" s="64"/>
      <c r="S517" s="69"/>
    </row>
    <row r="518">
      <c r="D518" s="65"/>
      <c r="E518" s="66"/>
      <c r="F518" s="65"/>
      <c r="G518" s="64"/>
      <c r="H518" s="64"/>
      <c r="I518" s="64"/>
      <c r="J518" s="64"/>
      <c r="K518" s="64"/>
      <c r="L518" s="64"/>
      <c r="M518" s="64"/>
      <c r="O518" s="68"/>
      <c r="P518" s="64"/>
      <c r="Q518" s="64"/>
      <c r="S518" s="69"/>
    </row>
    <row r="519">
      <c r="D519" s="65"/>
      <c r="E519" s="66"/>
      <c r="F519" s="65"/>
      <c r="G519" s="64"/>
      <c r="H519" s="64"/>
      <c r="I519" s="64"/>
      <c r="J519" s="64"/>
      <c r="K519" s="64"/>
      <c r="L519" s="64"/>
      <c r="M519" s="64"/>
      <c r="O519" s="68"/>
      <c r="P519" s="64"/>
      <c r="Q519" s="64"/>
      <c r="S519" s="69"/>
    </row>
    <row r="520">
      <c r="D520" s="65"/>
      <c r="E520" s="66"/>
      <c r="F520" s="65"/>
      <c r="G520" s="64"/>
      <c r="H520" s="64"/>
      <c r="I520" s="64"/>
      <c r="J520" s="64"/>
      <c r="K520" s="64"/>
      <c r="L520" s="64"/>
      <c r="M520" s="64"/>
      <c r="O520" s="68"/>
      <c r="P520" s="64"/>
      <c r="Q520" s="64"/>
      <c r="S520" s="69"/>
    </row>
    <row r="521">
      <c r="D521" s="65"/>
      <c r="E521" s="66"/>
      <c r="F521" s="65"/>
      <c r="G521" s="64"/>
      <c r="H521" s="64"/>
      <c r="I521" s="64"/>
      <c r="J521" s="64"/>
      <c r="K521" s="64"/>
      <c r="L521" s="64"/>
      <c r="M521" s="64"/>
      <c r="O521" s="68"/>
      <c r="P521" s="64"/>
      <c r="Q521" s="64"/>
      <c r="S521" s="69"/>
    </row>
    <row r="522">
      <c r="D522" s="65"/>
      <c r="E522" s="66"/>
      <c r="F522" s="65"/>
      <c r="G522" s="64"/>
      <c r="H522" s="64"/>
      <c r="I522" s="64"/>
      <c r="J522" s="64"/>
      <c r="K522" s="64"/>
      <c r="L522" s="64"/>
      <c r="M522" s="64"/>
      <c r="O522" s="68"/>
      <c r="P522" s="64"/>
      <c r="Q522" s="64"/>
      <c r="S522" s="69"/>
    </row>
    <row r="523">
      <c r="D523" s="65"/>
      <c r="E523" s="66"/>
      <c r="F523" s="65"/>
      <c r="G523" s="64"/>
      <c r="H523" s="64"/>
      <c r="I523" s="64"/>
      <c r="J523" s="64"/>
      <c r="K523" s="64"/>
      <c r="L523" s="64"/>
      <c r="M523" s="64"/>
      <c r="O523" s="68"/>
      <c r="P523" s="64"/>
      <c r="Q523" s="64"/>
      <c r="S523" s="69"/>
    </row>
    <row r="524">
      <c r="D524" s="65"/>
      <c r="E524" s="66"/>
      <c r="F524" s="65"/>
      <c r="G524" s="64"/>
      <c r="H524" s="64"/>
      <c r="I524" s="64"/>
      <c r="J524" s="64"/>
      <c r="K524" s="64"/>
      <c r="L524" s="64"/>
      <c r="M524" s="64"/>
      <c r="O524" s="68"/>
      <c r="P524" s="64"/>
      <c r="Q524" s="64"/>
      <c r="S524" s="69"/>
    </row>
    <row r="525">
      <c r="D525" s="65"/>
      <c r="E525" s="66"/>
      <c r="F525" s="65"/>
      <c r="G525" s="64"/>
      <c r="H525" s="64"/>
      <c r="I525" s="64"/>
      <c r="J525" s="64"/>
      <c r="K525" s="64"/>
      <c r="L525" s="64"/>
      <c r="M525" s="64"/>
      <c r="O525" s="68"/>
      <c r="P525" s="64"/>
      <c r="Q525" s="64"/>
      <c r="S525" s="69"/>
    </row>
    <row r="526">
      <c r="D526" s="65"/>
      <c r="E526" s="66"/>
      <c r="F526" s="65"/>
      <c r="G526" s="64"/>
      <c r="H526" s="64"/>
      <c r="I526" s="64"/>
      <c r="J526" s="64"/>
      <c r="K526" s="64"/>
      <c r="L526" s="64"/>
      <c r="M526" s="64"/>
      <c r="O526" s="68"/>
      <c r="P526" s="64"/>
      <c r="Q526" s="64"/>
      <c r="S526" s="69"/>
    </row>
    <row r="527">
      <c r="D527" s="65"/>
      <c r="E527" s="66"/>
      <c r="F527" s="65"/>
      <c r="G527" s="64"/>
      <c r="H527" s="64"/>
      <c r="I527" s="64"/>
      <c r="J527" s="64"/>
      <c r="K527" s="64"/>
      <c r="L527" s="64"/>
      <c r="M527" s="64"/>
      <c r="O527" s="68"/>
      <c r="P527" s="64"/>
      <c r="Q527" s="64"/>
      <c r="S527" s="69"/>
    </row>
    <row r="528">
      <c r="D528" s="65"/>
      <c r="E528" s="66"/>
      <c r="F528" s="65"/>
      <c r="G528" s="64"/>
      <c r="H528" s="64"/>
      <c r="I528" s="64"/>
      <c r="J528" s="64"/>
      <c r="K528" s="64"/>
      <c r="L528" s="64"/>
      <c r="M528" s="64"/>
      <c r="O528" s="68"/>
      <c r="P528" s="64"/>
      <c r="Q528" s="64"/>
      <c r="S528" s="69"/>
    </row>
    <row r="529">
      <c r="D529" s="65"/>
      <c r="E529" s="66"/>
      <c r="F529" s="65"/>
      <c r="G529" s="64"/>
      <c r="H529" s="64"/>
      <c r="I529" s="64"/>
      <c r="J529" s="64"/>
      <c r="K529" s="64"/>
      <c r="L529" s="64"/>
      <c r="M529" s="64"/>
      <c r="O529" s="68"/>
      <c r="P529" s="64"/>
      <c r="Q529" s="64"/>
      <c r="S529" s="69"/>
    </row>
    <row r="530">
      <c r="D530" s="65"/>
      <c r="E530" s="66"/>
      <c r="F530" s="65"/>
      <c r="G530" s="64"/>
      <c r="H530" s="64"/>
      <c r="I530" s="64"/>
      <c r="J530" s="64"/>
      <c r="K530" s="64"/>
      <c r="L530" s="64"/>
      <c r="M530" s="64"/>
      <c r="O530" s="68"/>
      <c r="P530" s="64"/>
      <c r="Q530" s="64"/>
      <c r="S530" s="69"/>
    </row>
    <row r="531">
      <c r="D531" s="65"/>
      <c r="E531" s="66"/>
      <c r="F531" s="65"/>
      <c r="G531" s="64"/>
      <c r="H531" s="64"/>
      <c r="I531" s="64"/>
      <c r="J531" s="64"/>
      <c r="K531" s="64"/>
      <c r="L531" s="64"/>
      <c r="M531" s="64"/>
      <c r="O531" s="68"/>
      <c r="P531" s="64"/>
      <c r="Q531" s="64"/>
      <c r="S531" s="69"/>
    </row>
    <row r="532">
      <c r="D532" s="65"/>
      <c r="E532" s="66"/>
      <c r="F532" s="65"/>
      <c r="G532" s="64"/>
      <c r="H532" s="64"/>
      <c r="I532" s="64"/>
      <c r="J532" s="64"/>
      <c r="K532" s="64"/>
      <c r="L532" s="64"/>
      <c r="M532" s="64"/>
      <c r="O532" s="68"/>
      <c r="P532" s="64"/>
      <c r="Q532" s="64"/>
      <c r="S532" s="69"/>
    </row>
    <row r="533">
      <c r="D533" s="65"/>
      <c r="E533" s="66"/>
      <c r="F533" s="65"/>
      <c r="G533" s="64"/>
      <c r="H533" s="64"/>
      <c r="I533" s="64"/>
      <c r="J533" s="64"/>
      <c r="K533" s="64"/>
      <c r="L533" s="64"/>
      <c r="M533" s="64"/>
      <c r="O533" s="68"/>
      <c r="P533" s="64"/>
      <c r="Q533" s="64"/>
      <c r="S533" s="69"/>
    </row>
    <row r="534">
      <c r="D534" s="65"/>
      <c r="E534" s="66"/>
      <c r="F534" s="65"/>
      <c r="G534" s="64"/>
      <c r="H534" s="64"/>
      <c r="I534" s="64"/>
      <c r="J534" s="64"/>
      <c r="K534" s="64"/>
      <c r="L534" s="64"/>
      <c r="M534" s="64"/>
      <c r="O534" s="68"/>
      <c r="P534" s="64"/>
      <c r="Q534" s="64"/>
      <c r="S534" s="69"/>
    </row>
    <row r="535">
      <c r="D535" s="65"/>
      <c r="E535" s="66"/>
      <c r="F535" s="65"/>
      <c r="G535" s="64"/>
      <c r="H535" s="64"/>
      <c r="I535" s="64"/>
      <c r="J535" s="64"/>
      <c r="K535" s="64"/>
      <c r="L535" s="64"/>
      <c r="M535" s="64"/>
      <c r="O535" s="68"/>
      <c r="P535" s="64"/>
      <c r="Q535" s="64"/>
      <c r="S535" s="69"/>
    </row>
    <row r="536">
      <c r="D536" s="65"/>
      <c r="E536" s="66"/>
      <c r="F536" s="65"/>
      <c r="G536" s="64"/>
      <c r="H536" s="64"/>
      <c r="I536" s="64"/>
      <c r="J536" s="64"/>
      <c r="K536" s="64"/>
      <c r="L536" s="64"/>
      <c r="M536" s="64"/>
      <c r="O536" s="68"/>
      <c r="P536" s="64"/>
      <c r="Q536" s="64"/>
      <c r="S536" s="69"/>
    </row>
    <row r="537">
      <c r="D537" s="65"/>
      <c r="E537" s="66"/>
      <c r="F537" s="65"/>
      <c r="G537" s="64"/>
      <c r="H537" s="64"/>
      <c r="I537" s="64"/>
      <c r="J537" s="64"/>
      <c r="K537" s="64"/>
      <c r="L537" s="64"/>
      <c r="M537" s="64"/>
      <c r="O537" s="68"/>
      <c r="P537" s="64"/>
      <c r="Q537" s="64"/>
      <c r="S537" s="69"/>
    </row>
    <row r="538">
      <c r="D538" s="65"/>
      <c r="E538" s="66"/>
      <c r="F538" s="65"/>
      <c r="G538" s="64"/>
      <c r="H538" s="64"/>
      <c r="I538" s="64"/>
      <c r="J538" s="64"/>
      <c r="K538" s="64"/>
      <c r="L538" s="64"/>
      <c r="M538" s="64"/>
      <c r="O538" s="68"/>
      <c r="P538" s="64"/>
      <c r="Q538" s="64"/>
      <c r="S538" s="69"/>
    </row>
    <row r="539">
      <c r="D539" s="65"/>
      <c r="E539" s="66"/>
      <c r="F539" s="65"/>
      <c r="G539" s="64"/>
      <c r="H539" s="64"/>
      <c r="I539" s="64"/>
      <c r="J539" s="64"/>
      <c r="K539" s="64"/>
      <c r="L539" s="64"/>
      <c r="M539" s="64"/>
      <c r="O539" s="68"/>
      <c r="P539" s="64"/>
      <c r="Q539" s="64"/>
      <c r="S539" s="69"/>
    </row>
    <row r="540">
      <c r="D540" s="65"/>
      <c r="E540" s="66"/>
      <c r="F540" s="65"/>
      <c r="G540" s="64"/>
      <c r="H540" s="64"/>
      <c r="I540" s="64"/>
      <c r="J540" s="64"/>
      <c r="K540" s="64"/>
      <c r="L540" s="64"/>
      <c r="M540" s="64"/>
      <c r="O540" s="68"/>
      <c r="P540" s="64"/>
      <c r="Q540" s="64"/>
      <c r="S540" s="69"/>
    </row>
    <row r="541">
      <c r="D541" s="65"/>
      <c r="E541" s="66"/>
      <c r="F541" s="65"/>
      <c r="G541" s="64"/>
      <c r="H541" s="64"/>
      <c r="I541" s="64"/>
      <c r="J541" s="64"/>
      <c r="K541" s="64"/>
      <c r="L541" s="64"/>
      <c r="M541" s="64"/>
      <c r="O541" s="68"/>
      <c r="P541" s="64"/>
      <c r="Q541" s="64"/>
      <c r="S541" s="69"/>
    </row>
    <row r="542">
      <c r="D542" s="65"/>
      <c r="E542" s="66"/>
      <c r="F542" s="65"/>
      <c r="G542" s="64"/>
      <c r="H542" s="64"/>
      <c r="I542" s="64"/>
      <c r="J542" s="64"/>
      <c r="K542" s="64"/>
      <c r="L542" s="64"/>
      <c r="M542" s="64"/>
      <c r="O542" s="68"/>
      <c r="P542" s="64"/>
      <c r="Q542" s="64"/>
      <c r="S542" s="69"/>
    </row>
    <row r="543">
      <c r="D543" s="65"/>
      <c r="E543" s="66"/>
      <c r="F543" s="65"/>
      <c r="G543" s="64"/>
      <c r="H543" s="64"/>
      <c r="I543" s="64"/>
      <c r="J543" s="64"/>
      <c r="K543" s="64"/>
      <c r="L543" s="64"/>
      <c r="M543" s="64"/>
      <c r="O543" s="68"/>
      <c r="P543" s="64"/>
      <c r="Q543" s="64"/>
      <c r="S543" s="69"/>
    </row>
    <row r="544">
      <c r="D544" s="65"/>
      <c r="E544" s="66"/>
      <c r="F544" s="65"/>
      <c r="G544" s="64"/>
      <c r="H544" s="64"/>
      <c r="I544" s="64"/>
      <c r="J544" s="64"/>
      <c r="K544" s="64"/>
      <c r="L544" s="64"/>
      <c r="M544" s="64"/>
      <c r="O544" s="68"/>
      <c r="P544" s="64"/>
      <c r="Q544" s="64"/>
      <c r="S544" s="69"/>
    </row>
    <row r="545">
      <c r="D545" s="65"/>
      <c r="E545" s="66"/>
      <c r="F545" s="65"/>
      <c r="G545" s="64"/>
      <c r="H545" s="64"/>
      <c r="I545" s="64"/>
      <c r="J545" s="64"/>
      <c r="K545" s="64"/>
      <c r="L545" s="64"/>
      <c r="M545" s="64"/>
      <c r="O545" s="68"/>
      <c r="P545" s="64"/>
      <c r="Q545" s="64"/>
      <c r="S545" s="69"/>
    </row>
    <row r="546">
      <c r="D546" s="65"/>
      <c r="E546" s="66"/>
      <c r="F546" s="65"/>
      <c r="G546" s="64"/>
      <c r="H546" s="64"/>
      <c r="I546" s="64"/>
      <c r="J546" s="64"/>
      <c r="K546" s="64"/>
      <c r="L546" s="64"/>
      <c r="M546" s="64"/>
      <c r="O546" s="68"/>
      <c r="P546" s="64"/>
      <c r="Q546" s="64"/>
      <c r="S546" s="69"/>
    </row>
    <row r="547">
      <c r="D547" s="65"/>
      <c r="E547" s="66"/>
      <c r="F547" s="65"/>
      <c r="G547" s="64"/>
      <c r="H547" s="64"/>
      <c r="I547" s="64"/>
      <c r="J547" s="64"/>
      <c r="K547" s="64"/>
      <c r="L547" s="64"/>
      <c r="M547" s="64"/>
      <c r="O547" s="68"/>
      <c r="P547" s="64"/>
      <c r="Q547" s="64"/>
      <c r="S547" s="69"/>
    </row>
    <row r="548">
      <c r="D548" s="65"/>
      <c r="E548" s="66"/>
      <c r="F548" s="65"/>
      <c r="G548" s="64"/>
      <c r="H548" s="64"/>
      <c r="I548" s="64"/>
      <c r="J548" s="64"/>
      <c r="K548" s="64"/>
      <c r="L548" s="64"/>
      <c r="M548" s="64"/>
      <c r="O548" s="68"/>
      <c r="P548" s="64"/>
      <c r="Q548" s="64"/>
      <c r="S548" s="69"/>
    </row>
    <row r="549">
      <c r="D549" s="65"/>
      <c r="E549" s="66"/>
      <c r="F549" s="65"/>
      <c r="G549" s="64"/>
      <c r="H549" s="64"/>
      <c r="I549" s="64"/>
      <c r="J549" s="64"/>
      <c r="K549" s="64"/>
      <c r="L549" s="64"/>
      <c r="M549" s="64"/>
      <c r="O549" s="68"/>
      <c r="P549" s="64"/>
      <c r="Q549" s="64"/>
      <c r="S549" s="69"/>
    </row>
    <row r="550">
      <c r="D550" s="65"/>
      <c r="E550" s="66"/>
      <c r="F550" s="65"/>
      <c r="G550" s="64"/>
      <c r="H550" s="64"/>
      <c r="I550" s="64"/>
      <c r="J550" s="64"/>
      <c r="K550" s="64"/>
      <c r="L550" s="64"/>
      <c r="M550" s="64"/>
      <c r="O550" s="68"/>
      <c r="P550" s="64"/>
      <c r="Q550" s="64"/>
      <c r="S550" s="69"/>
    </row>
    <row r="551">
      <c r="D551" s="65"/>
      <c r="E551" s="66"/>
      <c r="F551" s="65"/>
      <c r="G551" s="64"/>
      <c r="H551" s="64"/>
      <c r="I551" s="64"/>
      <c r="J551" s="64"/>
      <c r="K551" s="64"/>
      <c r="L551" s="64"/>
      <c r="M551" s="64"/>
      <c r="O551" s="68"/>
      <c r="P551" s="64"/>
      <c r="Q551" s="64"/>
      <c r="S551" s="69"/>
    </row>
    <row r="552">
      <c r="D552" s="65"/>
      <c r="E552" s="66"/>
      <c r="F552" s="65"/>
      <c r="G552" s="64"/>
      <c r="H552" s="64"/>
      <c r="I552" s="64"/>
      <c r="J552" s="64"/>
      <c r="K552" s="64"/>
      <c r="L552" s="64"/>
      <c r="M552" s="64"/>
      <c r="O552" s="68"/>
      <c r="P552" s="64"/>
      <c r="Q552" s="64"/>
      <c r="S552" s="69"/>
    </row>
    <row r="553">
      <c r="D553" s="65"/>
      <c r="E553" s="66"/>
      <c r="F553" s="65"/>
      <c r="G553" s="64"/>
      <c r="H553" s="64"/>
      <c r="I553" s="64"/>
      <c r="J553" s="64"/>
      <c r="K553" s="64"/>
      <c r="L553" s="64"/>
      <c r="M553" s="64"/>
      <c r="O553" s="68"/>
      <c r="P553" s="64"/>
      <c r="Q553" s="64"/>
      <c r="S553" s="69"/>
    </row>
    <row r="554">
      <c r="D554" s="65"/>
      <c r="E554" s="66"/>
      <c r="F554" s="65"/>
      <c r="G554" s="64"/>
      <c r="H554" s="64"/>
      <c r="I554" s="64"/>
      <c r="J554" s="64"/>
      <c r="K554" s="64"/>
      <c r="L554" s="64"/>
      <c r="M554" s="64"/>
      <c r="O554" s="68"/>
      <c r="P554" s="64"/>
      <c r="Q554" s="64"/>
      <c r="S554" s="69"/>
    </row>
    <row r="555">
      <c r="D555" s="65"/>
      <c r="E555" s="66"/>
      <c r="F555" s="65"/>
      <c r="G555" s="64"/>
      <c r="H555" s="64"/>
      <c r="I555" s="64"/>
      <c r="J555" s="64"/>
      <c r="K555" s="64"/>
      <c r="L555" s="64"/>
      <c r="M555" s="64"/>
      <c r="O555" s="68"/>
      <c r="P555" s="64"/>
      <c r="Q555" s="64"/>
      <c r="S555" s="69"/>
    </row>
    <row r="556">
      <c r="D556" s="65"/>
      <c r="E556" s="66"/>
      <c r="F556" s="65"/>
      <c r="G556" s="64"/>
      <c r="H556" s="64"/>
      <c r="I556" s="64"/>
      <c r="J556" s="64"/>
      <c r="K556" s="64"/>
      <c r="L556" s="64"/>
      <c r="M556" s="64"/>
      <c r="O556" s="68"/>
      <c r="P556" s="64"/>
      <c r="Q556" s="64"/>
      <c r="S556" s="69"/>
    </row>
    <row r="557">
      <c r="D557" s="65"/>
      <c r="E557" s="66"/>
      <c r="F557" s="65"/>
      <c r="G557" s="64"/>
      <c r="H557" s="64"/>
      <c r="I557" s="64"/>
      <c r="J557" s="64"/>
      <c r="K557" s="64"/>
      <c r="L557" s="64"/>
      <c r="M557" s="64"/>
      <c r="O557" s="68"/>
      <c r="P557" s="64"/>
      <c r="Q557" s="64"/>
      <c r="S557" s="69"/>
    </row>
    <row r="558">
      <c r="D558" s="65"/>
      <c r="E558" s="66"/>
      <c r="F558" s="65"/>
      <c r="G558" s="64"/>
      <c r="H558" s="64"/>
      <c r="I558" s="64"/>
      <c r="J558" s="64"/>
      <c r="K558" s="64"/>
      <c r="L558" s="64"/>
      <c r="M558" s="64"/>
      <c r="O558" s="68"/>
      <c r="P558" s="64"/>
      <c r="Q558" s="64"/>
      <c r="S558" s="69"/>
    </row>
    <row r="559">
      <c r="D559" s="65"/>
      <c r="E559" s="66"/>
      <c r="F559" s="65"/>
      <c r="G559" s="64"/>
      <c r="H559" s="64"/>
      <c r="I559" s="64"/>
      <c r="J559" s="64"/>
      <c r="K559" s="64"/>
      <c r="L559" s="64"/>
      <c r="M559" s="64"/>
      <c r="O559" s="68"/>
      <c r="P559" s="64"/>
      <c r="Q559" s="64"/>
      <c r="S559" s="69"/>
    </row>
    <row r="560">
      <c r="D560" s="65"/>
      <c r="E560" s="66"/>
      <c r="F560" s="65"/>
      <c r="G560" s="64"/>
      <c r="H560" s="64"/>
      <c r="I560" s="64"/>
      <c r="J560" s="64"/>
      <c r="K560" s="64"/>
      <c r="L560" s="64"/>
      <c r="M560" s="64"/>
      <c r="O560" s="68"/>
      <c r="P560" s="64"/>
      <c r="Q560" s="64"/>
      <c r="S560" s="69"/>
    </row>
    <row r="561">
      <c r="D561" s="65"/>
      <c r="E561" s="66"/>
      <c r="F561" s="65"/>
      <c r="G561" s="64"/>
      <c r="H561" s="64"/>
      <c r="I561" s="64"/>
      <c r="J561" s="64"/>
      <c r="K561" s="64"/>
      <c r="L561" s="64"/>
      <c r="M561" s="64"/>
      <c r="O561" s="68"/>
      <c r="P561" s="64"/>
      <c r="Q561" s="64"/>
      <c r="S561" s="69"/>
    </row>
    <row r="562">
      <c r="D562" s="65"/>
      <c r="E562" s="66"/>
      <c r="F562" s="65"/>
      <c r="G562" s="64"/>
      <c r="H562" s="64"/>
      <c r="I562" s="64"/>
      <c r="J562" s="64"/>
      <c r="K562" s="64"/>
      <c r="L562" s="64"/>
      <c r="M562" s="64"/>
      <c r="O562" s="68"/>
      <c r="P562" s="64"/>
      <c r="Q562" s="64"/>
      <c r="S562" s="69"/>
    </row>
    <row r="563">
      <c r="D563" s="65"/>
      <c r="E563" s="66"/>
      <c r="F563" s="65"/>
      <c r="G563" s="64"/>
      <c r="H563" s="64"/>
      <c r="I563" s="64"/>
      <c r="J563" s="64"/>
      <c r="K563" s="64"/>
      <c r="L563" s="64"/>
      <c r="M563" s="64"/>
      <c r="O563" s="68"/>
      <c r="P563" s="64"/>
      <c r="Q563" s="64"/>
      <c r="S563" s="69"/>
    </row>
    <row r="564">
      <c r="D564" s="65"/>
      <c r="E564" s="66"/>
      <c r="F564" s="65"/>
      <c r="G564" s="64"/>
      <c r="H564" s="64"/>
      <c r="I564" s="64"/>
      <c r="J564" s="64"/>
      <c r="K564" s="64"/>
      <c r="L564" s="64"/>
      <c r="M564" s="64"/>
      <c r="O564" s="68"/>
      <c r="P564" s="64"/>
      <c r="Q564" s="64"/>
      <c r="S564" s="69"/>
    </row>
    <row r="565">
      <c r="D565" s="65"/>
      <c r="E565" s="66"/>
      <c r="F565" s="65"/>
      <c r="G565" s="64"/>
      <c r="H565" s="64"/>
      <c r="I565" s="64"/>
      <c r="J565" s="64"/>
      <c r="K565" s="64"/>
      <c r="L565" s="64"/>
      <c r="M565" s="64"/>
      <c r="O565" s="68"/>
      <c r="P565" s="64"/>
      <c r="Q565" s="64"/>
      <c r="S565" s="69"/>
    </row>
    <row r="566">
      <c r="D566" s="65"/>
      <c r="E566" s="66"/>
      <c r="F566" s="65"/>
      <c r="G566" s="64"/>
      <c r="H566" s="64"/>
      <c r="I566" s="64"/>
      <c r="J566" s="64"/>
      <c r="K566" s="64"/>
      <c r="L566" s="64"/>
      <c r="M566" s="64"/>
      <c r="O566" s="68"/>
      <c r="P566" s="64"/>
      <c r="Q566" s="64"/>
      <c r="S566" s="69"/>
    </row>
    <row r="567">
      <c r="D567" s="65"/>
      <c r="E567" s="66"/>
      <c r="F567" s="65"/>
      <c r="G567" s="64"/>
      <c r="H567" s="64"/>
      <c r="I567" s="64"/>
      <c r="J567" s="64"/>
      <c r="K567" s="64"/>
      <c r="L567" s="64"/>
      <c r="M567" s="64"/>
      <c r="O567" s="68"/>
      <c r="P567" s="64"/>
      <c r="Q567" s="64"/>
      <c r="S567" s="69"/>
    </row>
    <row r="568">
      <c r="D568" s="65"/>
      <c r="E568" s="66"/>
      <c r="F568" s="65"/>
      <c r="G568" s="64"/>
      <c r="H568" s="64"/>
      <c r="I568" s="64"/>
      <c r="J568" s="64"/>
      <c r="K568" s="64"/>
      <c r="L568" s="64"/>
      <c r="M568" s="64"/>
      <c r="O568" s="68"/>
      <c r="P568" s="64"/>
      <c r="Q568" s="64"/>
      <c r="S568" s="69"/>
    </row>
    <row r="569">
      <c r="D569" s="65"/>
      <c r="E569" s="66"/>
      <c r="F569" s="65"/>
      <c r="G569" s="64"/>
      <c r="H569" s="64"/>
      <c r="I569" s="64"/>
      <c r="J569" s="64"/>
      <c r="K569" s="64"/>
      <c r="L569" s="64"/>
      <c r="M569" s="64"/>
      <c r="O569" s="68"/>
      <c r="P569" s="64"/>
      <c r="Q569" s="64"/>
      <c r="S569" s="69"/>
    </row>
    <row r="570">
      <c r="D570" s="65"/>
      <c r="E570" s="66"/>
      <c r="F570" s="65"/>
      <c r="G570" s="64"/>
      <c r="H570" s="64"/>
      <c r="I570" s="64"/>
      <c r="J570" s="64"/>
      <c r="K570" s="64"/>
      <c r="L570" s="64"/>
      <c r="M570" s="64"/>
      <c r="O570" s="68"/>
      <c r="P570" s="64"/>
      <c r="Q570" s="64"/>
      <c r="S570" s="69"/>
    </row>
    <row r="571">
      <c r="D571" s="65"/>
      <c r="E571" s="66"/>
      <c r="F571" s="65"/>
      <c r="G571" s="64"/>
      <c r="H571" s="64"/>
      <c r="I571" s="64"/>
      <c r="J571" s="64"/>
      <c r="K571" s="64"/>
      <c r="L571" s="64"/>
      <c r="M571" s="64"/>
      <c r="O571" s="68"/>
      <c r="P571" s="64"/>
      <c r="Q571" s="64"/>
      <c r="S571" s="69"/>
    </row>
    <row r="572">
      <c r="D572" s="65"/>
      <c r="E572" s="66"/>
      <c r="F572" s="65"/>
      <c r="G572" s="64"/>
      <c r="H572" s="64"/>
      <c r="I572" s="64"/>
      <c r="J572" s="64"/>
      <c r="K572" s="64"/>
      <c r="L572" s="64"/>
      <c r="M572" s="64"/>
      <c r="O572" s="68"/>
      <c r="P572" s="64"/>
      <c r="Q572" s="64"/>
      <c r="S572" s="69"/>
    </row>
    <row r="573">
      <c r="D573" s="65"/>
      <c r="E573" s="66"/>
      <c r="F573" s="65"/>
      <c r="G573" s="64"/>
      <c r="H573" s="64"/>
      <c r="I573" s="64"/>
      <c r="J573" s="64"/>
      <c r="K573" s="64"/>
      <c r="L573" s="64"/>
      <c r="M573" s="64"/>
      <c r="O573" s="68"/>
      <c r="P573" s="64"/>
      <c r="Q573" s="64"/>
      <c r="S573" s="69"/>
    </row>
    <row r="574">
      <c r="D574" s="65"/>
      <c r="E574" s="66"/>
      <c r="F574" s="65"/>
      <c r="G574" s="64"/>
      <c r="H574" s="64"/>
      <c r="I574" s="64"/>
      <c r="J574" s="64"/>
      <c r="K574" s="64"/>
      <c r="L574" s="64"/>
      <c r="M574" s="64"/>
      <c r="O574" s="68"/>
      <c r="P574" s="64"/>
      <c r="Q574" s="64"/>
      <c r="S574" s="69"/>
    </row>
    <row r="575">
      <c r="D575" s="65"/>
      <c r="E575" s="66"/>
      <c r="F575" s="65"/>
      <c r="G575" s="64"/>
      <c r="H575" s="64"/>
      <c r="I575" s="64"/>
      <c r="J575" s="64"/>
      <c r="K575" s="64"/>
      <c r="L575" s="64"/>
      <c r="M575" s="64"/>
      <c r="O575" s="68"/>
      <c r="P575" s="64"/>
      <c r="Q575" s="64"/>
      <c r="S575" s="69"/>
    </row>
    <row r="576">
      <c r="D576" s="65"/>
      <c r="E576" s="66"/>
      <c r="F576" s="65"/>
      <c r="G576" s="64"/>
      <c r="H576" s="64"/>
      <c r="I576" s="64"/>
      <c r="J576" s="64"/>
      <c r="K576" s="64"/>
      <c r="L576" s="64"/>
      <c r="M576" s="64"/>
      <c r="O576" s="68"/>
      <c r="P576" s="64"/>
      <c r="Q576" s="64"/>
      <c r="S576" s="69"/>
    </row>
    <row r="577">
      <c r="D577" s="65"/>
      <c r="E577" s="66"/>
      <c r="F577" s="65"/>
      <c r="G577" s="64"/>
      <c r="H577" s="64"/>
      <c r="I577" s="64"/>
      <c r="J577" s="64"/>
      <c r="K577" s="64"/>
      <c r="L577" s="64"/>
      <c r="M577" s="64"/>
      <c r="O577" s="68"/>
      <c r="P577" s="64"/>
      <c r="Q577" s="64"/>
      <c r="S577" s="69"/>
    </row>
    <row r="578">
      <c r="D578" s="65"/>
      <c r="E578" s="66"/>
      <c r="F578" s="65"/>
      <c r="G578" s="64"/>
      <c r="H578" s="64"/>
      <c r="I578" s="64"/>
      <c r="J578" s="64"/>
      <c r="K578" s="64"/>
      <c r="L578" s="64"/>
      <c r="M578" s="64"/>
      <c r="O578" s="68"/>
      <c r="P578" s="64"/>
      <c r="Q578" s="64"/>
      <c r="S578" s="69"/>
    </row>
    <row r="579">
      <c r="D579" s="65"/>
      <c r="E579" s="66"/>
      <c r="F579" s="65"/>
      <c r="G579" s="64"/>
      <c r="H579" s="64"/>
      <c r="I579" s="64"/>
      <c r="J579" s="64"/>
      <c r="K579" s="64"/>
      <c r="L579" s="64"/>
      <c r="M579" s="64"/>
      <c r="O579" s="68"/>
      <c r="P579" s="64"/>
      <c r="Q579" s="64"/>
      <c r="S579" s="69"/>
    </row>
    <row r="580">
      <c r="D580" s="65"/>
      <c r="E580" s="66"/>
      <c r="F580" s="65"/>
      <c r="G580" s="64"/>
      <c r="H580" s="64"/>
      <c r="I580" s="64"/>
      <c r="J580" s="64"/>
      <c r="K580" s="64"/>
      <c r="L580" s="64"/>
      <c r="M580" s="64"/>
      <c r="O580" s="68"/>
      <c r="P580" s="64"/>
      <c r="Q580" s="64"/>
      <c r="S580" s="69"/>
    </row>
    <row r="581">
      <c r="D581" s="65"/>
      <c r="E581" s="66"/>
      <c r="F581" s="65"/>
      <c r="G581" s="64"/>
      <c r="H581" s="64"/>
      <c r="I581" s="64"/>
      <c r="J581" s="64"/>
      <c r="K581" s="64"/>
      <c r="L581" s="64"/>
      <c r="M581" s="64"/>
      <c r="O581" s="68"/>
      <c r="P581" s="64"/>
      <c r="Q581" s="64"/>
      <c r="S581" s="69"/>
    </row>
    <row r="582">
      <c r="D582" s="65"/>
      <c r="E582" s="66"/>
      <c r="F582" s="65"/>
      <c r="G582" s="64"/>
      <c r="H582" s="64"/>
      <c r="I582" s="64"/>
      <c r="J582" s="64"/>
      <c r="K582" s="64"/>
      <c r="L582" s="64"/>
      <c r="M582" s="64"/>
      <c r="O582" s="68"/>
      <c r="P582" s="64"/>
      <c r="Q582" s="64"/>
      <c r="S582" s="69"/>
    </row>
    <row r="583">
      <c r="D583" s="65"/>
      <c r="E583" s="66"/>
      <c r="F583" s="65"/>
      <c r="G583" s="64"/>
      <c r="H583" s="64"/>
      <c r="I583" s="64"/>
      <c r="J583" s="64"/>
      <c r="K583" s="64"/>
      <c r="L583" s="64"/>
      <c r="M583" s="64"/>
      <c r="O583" s="68"/>
      <c r="P583" s="64"/>
      <c r="Q583" s="64"/>
      <c r="S583" s="69"/>
    </row>
    <row r="584">
      <c r="D584" s="65"/>
      <c r="E584" s="66"/>
      <c r="F584" s="65"/>
      <c r="G584" s="64"/>
      <c r="H584" s="64"/>
      <c r="I584" s="64"/>
      <c r="J584" s="64"/>
      <c r="K584" s="64"/>
      <c r="L584" s="64"/>
      <c r="M584" s="64"/>
      <c r="O584" s="68"/>
      <c r="P584" s="64"/>
      <c r="Q584" s="64"/>
      <c r="S584" s="69"/>
    </row>
    <row r="585">
      <c r="D585" s="65"/>
      <c r="E585" s="66"/>
      <c r="F585" s="65"/>
      <c r="G585" s="64"/>
      <c r="H585" s="64"/>
      <c r="I585" s="64"/>
      <c r="J585" s="64"/>
      <c r="K585" s="64"/>
      <c r="L585" s="64"/>
      <c r="M585" s="64"/>
      <c r="O585" s="68"/>
      <c r="P585" s="64"/>
      <c r="Q585" s="64"/>
      <c r="S585" s="69"/>
    </row>
    <row r="586">
      <c r="D586" s="65"/>
      <c r="E586" s="66"/>
      <c r="F586" s="65"/>
      <c r="G586" s="64"/>
      <c r="H586" s="64"/>
      <c r="I586" s="64"/>
      <c r="J586" s="64"/>
      <c r="K586" s="64"/>
      <c r="L586" s="64"/>
      <c r="M586" s="64"/>
      <c r="O586" s="68"/>
      <c r="P586" s="64"/>
      <c r="Q586" s="64"/>
      <c r="S586" s="69"/>
    </row>
    <row r="587">
      <c r="D587" s="65"/>
      <c r="E587" s="66"/>
      <c r="F587" s="65"/>
      <c r="G587" s="64"/>
      <c r="H587" s="64"/>
      <c r="I587" s="64"/>
      <c r="J587" s="64"/>
      <c r="K587" s="64"/>
      <c r="L587" s="64"/>
      <c r="M587" s="64"/>
      <c r="O587" s="68"/>
      <c r="P587" s="64"/>
      <c r="Q587" s="64"/>
      <c r="S587" s="69"/>
    </row>
    <row r="588">
      <c r="D588" s="65"/>
      <c r="E588" s="66"/>
      <c r="F588" s="65"/>
      <c r="G588" s="64"/>
      <c r="H588" s="64"/>
      <c r="I588" s="64"/>
      <c r="J588" s="64"/>
      <c r="K588" s="64"/>
      <c r="L588" s="64"/>
      <c r="M588" s="64"/>
      <c r="O588" s="68"/>
      <c r="P588" s="64"/>
      <c r="Q588" s="64"/>
      <c r="S588" s="69"/>
    </row>
    <row r="589">
      <c r="D589" s="65"/>
      <c r="E589" s="66"/>
      <c r="F589" s="65"/>
      <c r="G589" s="64"/>
      <c r="H589" s="64"/>
      <c r="I589" s="64"/>
      <c r="J589" s="64"/>
      <c r="K589" s="64"/>
      <c r="L589" s="64"/>
      <c r="M589" s="64"/>
      <c r="O589" s="68"/>
      <c r="P589" s="64"/>
      <c r="Q589" s="64"/>
      <c r="S589" s="69"/>
    </row>
    <row r="590">
      <c r="D590" s="65"/>
      <c r="E590" s="66"/>
      <c r="F590" s="65"/>
      <c r="G590" s="64"/>
      <c r="H590" s="64"/>
      <c r="I590" s="64"/>
      <c r="J590" s="64"/>
      <c r="K590" s="64"/>
      <c r="L590" s="64"/>
      <c r="M590" s="64"/>
      <c r="O590" s="68"/>
      <c r="P590" s="64"/>
      <c r="Q590" s="64"/>
      <c r="S590" s="69"/>
    </row>
    <row r="591">
      <c r="D591" s="65"/>
      <c r="E591" s="66"/>
      <c r="F591" s="65"/>
      <c r="G591" s="64"/>
      <c r="H591" s="64"/>
      <c r="I591" s="64"/>
      <c r="J591" s="64"/>
      <c r="K591" s="64"/>
      <c r="L591" s="64"/>
      <c r="M591" s="64"/>
      <c r="O591" s="68"/>
      <c r="P591" s="64"/>
      <c r="Q591" s="64"/>
      <c r="S591" s="69"/>
    </row>
    <row r="592">
      <c r="D592" s="65"/>
      <c r="E592" s="66"/>
      <c r="F592" s="65"/>
      <c r="G592" s="64"/>
      <c r="H592" s="64"/>
      <c r="I592" s="64"/>
      <c r="J592" s="64"/>
      <c r="K592" s="64"/>
      <c r="L592" s="64"/>
      <c r="M592" s="64"/>
      <c r="O592" s="68"/>
      <c r="P592" s="64"/>
      <c r="Q592" s="64"/>
      <c r="S592" s="69"/>
    </row>
    <row r="593">
      <c r="D593" s="65"/>
      <c r="E593" s="66"/>
      <c r="F593" s="65"/>
      <c r="G593" s="64"/>
      <c r="H593" s="64"/>
      <c r="I593" s="64"/>
      <c r="J593" s="64"/>
      <c r="K593" s="64"/>
      <c r="L593" s="64"/>
      <c r="M593" s="64"/>
      <c r="O593" s="68"/>
      <c r="P593" s="64"/>
      <c r="Q593" s="64"/>
      <c r="S593" s="69"/>
    </row>
    <row r="594">
      <c r="D594" s="65"/>
      <c r="E594" s="66"/>
      <c r="F594" s="65"/>
      <c r="G594" s="64"/>
      <c r="H594" s="64"/>
      <c r="I594" s="64"/>
      <c r="J594" s="64"/>
      <c r="K594" s="64"/>
      <c r="L594" s="64"/>
      <c r="M594" s="64"/>
      <c r="O594" s="68"/>
      <c r="P594" s="64"/>
      <c r="Q594" s="64"/>
      <c r="S594" s="69"/>
    </row>
    <row r="595">
      <c r="D595" s="65"/>
      <c r="E595" s="66"/>
      <c r="F595" s="65"/>
      <c r="G595" s="64"/>
      <c r="H595" s="64"/>
      <c r="I595" s="64"/>
      <c r="J595" s="64"/>
      <c r="K595" s="64"/>
      <c r="L595" s="64"/>
      <c r="M595" s="64"/>
      <c r="O595" s="68"/>
      <c r="P595" s="64"/>
      <c r="Q595" s="64"/>
      <c r="S595" s="69"/>
    </row>
    <row r="596">
      <c r="D596" s="65"/>
      <c r="E596" s="66"/>
      <c r="F596" s="65"/>
      <c r="G596" s="64"/>
      <c r="H596" s="64"/>
      <c r="I596" s="64"/>
      <c r="J596" s="64"/>
      <c r="K596" s="64"/>
      <c r="L596" s="64"/>
      <c r="M596" s="64"/>
      <c r="O596" s="68"/>
      <c r="P596" s="64"/>
      <c r="Q596" s="64"/>
      <c r="S596" s="69"/>
    </row>
    <row r="597">
      <c r="D597" s="65"/>
      <c r="E597" s="66"/>
      <c r="F597" s="65"/>
      <c r="G597" s="64"/>
      <c r="H597" s="64"/>
      <c r="I597" s="64"/>
      <c r="J597" s="64"/>
      <c r="K597" s="64"/>
      <c r="L597" s="64"/>
      <c r="M597" s="64"/>
      <c r="O597" s="68"/>
      <c r="P597" s="64"/>
      <c r="Q597" s="64"/>
      <c r="S597" s="69"/>
    </row>
    <row r="598">
      <c r="D598" s="65"/>
      <c r="E598" s="66"/>
      <c r="F598" s="65"/>
      <c r="G598" s="64"/>
      <c r="H598" s="64"/>
      <c r="I598" s="64"/>
      <c r="J598" s="64"/>
      <c r="K598" s="64"/>
      <c r="L598" s="64"/>
      <c r="M598" s="64"/>
      <c r="O598" s="68"/>
      <c r="P598" s="64"/>
      <c r="Q598" s="64"/>
      <c r="S598" s="69"/>
    </row>
    <row r="599">
      <c r="D599" s="65"/>
      <c r="E599" s="66"/>
      <c r="F599" s="65"/>
      <c r="G599" s="64"/>
      <c r="H599" s="64"/>
      <c r="I599" s="64"/>
      <c r="J599" s="64"/>
      <c r="K599" s="64"/>
      <c r="L599" s="64"/>
      <c r="M599" s="64"/>
      <c r="O599" s="68"/>
      <c r="P599" s="64"/>
      <c r="Q599" s="64"/>
      <c r="S599" s="69"/>
    </row>
    <row r="600">
      <c r="D600" s="65"/>
      <c r="E600" s="66"/>
      <c r="F600" s="65"/>
      <c r="G600" s="64"/>
      <c r="H600" s="64"/>
      <c r="I600" s="64"/>
      <c r="J600" s="64"/>
      <c r="K600" s="64"/>
      <c r="L600" s="64"/>
      <c r="M600" s="64"/>
      <c r="O600" s="68"/>
      <c r="P600" s="64"/>
      <c r="Q600" s="64"/>
      <c r="S600" s="69"/>
    </row>
    <row r="601">
      <c r="D601" s="65"/>
      <c r="E601" s="66"/>
      <c r="F601" s="65"/>
      <c r="G601" s="64"/>
      <c r="H601" s="64"/>
      <c r="I601" s="64"/>
      <c r="J601" s="64"/>
      <c r="K601" s="64"/>
      <c r="L601" s="64"/>
      <c r="M601" s="64"/>
      <c r="O601" s="68"/>
      <c r="P601" s="64"/>
      <c r="Q601" s="64"/>
      <c r="S601" s="69"/>
    </row>
    <row r="602">
      <c r="D602" s="65"/>
      <c r="E602" s="66"/>
      <c r="F602" s="65"/>
      <c r="G602" s="64"/>
      <c r="H602" s="64"/>
      <c r="I602" s="64"/>
      <c r="J602" s="64"/>
      <c r="K602" s="64"/>
      <c r="L602" s="64"/>
      <c r="M602" s="64"/>
      <c r="O602" s="68"/>
      <c r="P602" s="64"/>
      <c r="Q602" s="64"/>
      <c r="S602" s="69"/>
    </row>
    <row r="603">
      <c r="D603" s="65"/>
      <c r="E603" s="66"/>
      <c r="F603" s="65"/>
      <c r="G603" s="64"/>
      <c r="H603" s="64"/>
      <c r="I603" s="64"/>
      <c r="J603" s="64"/>
      <c r="K603" s="64"/>
      <c r="L603" s="64"/>
      <c r="M603" s="64"/>
      <c r="O603" s="68"/>
      <c r="P603" s="64"/>
      <c r="Q603" s="64"/>
      <c r="S603" s="69"/>
    </row>
    <row r="604">
      <c r="D604" s="65"/>
      <c r="E604" s="66"/>
      <c r="F604" s="65"/>
      <c r="G604" s="64"/>
      <c r="H604" s="64"/>
      <c r="I604" s="64"/>
      <c r="J604" s="64"/>
      <c r="K604" s="64"/>
      <c r="L604" s="64"/>
      <c r="M604" s="64"/>
      <c r="O604" s="68"/>
      <c r="P604" s="64"/>
      <c r="Q604" s="64"/>
      <c r="S604" s="69"/>
    </row>
    <row r="605">
      <c r="D605" s="65"/>
      <c r="E605" s="66"/>
      <c r="F605" s="65"/>
      <c r="G605" s="64"/>
      <c r="H605" s="64"/>
      <c r="I605" s="64"/>
      <c r="J605" s="64"/>
      <c r="K605" s="64"/>
      <c r="L605" s="64"/>
      <c r="M605" s="64"/>
      <c r="O605" s="68"/>
      <c r="P605" s="64"/>
      <c r="Q605" s="64"/>
      <c r="S605" s="69"/>
    </row>
    <row r="606">
      <c r="D606" s="65"/>
      <c r="E606" s="66"/>
      <c r="F606" s="65"/>
      <c r="G606" s="64"/>
      <c r="H606" s="64"/>
      <c r="I606" s="64"/>
      <c r="J606" s="64"/>
      <c r="K606" s="64"/>
      <c r="L606" s="64"/>
      <c r="M606" s="64"/>
      <c r="O606" s="68"/>
      <c r="P606" s="64"/>
      <c r="Q606" s="64"/>
      <c r="S606" s="69"/>
    </row>
    <row r="607">
      <c r="D607" s="65"/>
      <c r="E607" s="66"/>
      <c r="F607" s="65"/>
      <c r="G607" s="64"/>
      <c r="H607" s="64"/>
      <c r="I607" s="64"/>
      <c r="J607" s="64"/>
      <c r="K607" s="64"/>
      <c r="L607" s="64"/>
      <c r="M607" s="64"/>
      <c r="O607" s="68"/>
      <c r="P607" s="64"/>
      <c r="Q607" s="64"/>
      <c r="S607" s="69"/>
    </row>
    <row r="608">
      <c r="D608" s="65"/>
      <c r="E608" s="66"/>
      <c r="F608" s="65"/>
      <c r="G608" s="64"/>
      <c r="H608" s="64"/>
      <c r="I608" s="64"/>
      <c r="J608" s="64"/>
      <c r="K608" s="64"/>
      <c r="L608" s="64"/>
      <c r="M608" s="64"/>
      <c r="O608" s="68"/>
      <c r="P608" s="64"/>
      <c r="Q608" s="64"/>
      <c r="S608" s="69"/>
    </row>
    <row r="609">
      <c r="D609" s="65"/>
      <c r="E609" s="66"/>
      <c r="F609" s="65"/>
      <c r="G609" s="64"/>
      <c r="H609" s="64"/>
      <c r="I609" s="64"/>
      <c r="J609" s="64"/>
      <c r="K609" s="64"/>
      <c r="L609" s="64"/>
      <c r="M609" s="64"/>
      <c r="O609" s="68"/>
      <c r="P609" s="64"/>
      <c r="Q609" s="64"/>
      <c r="S609" s="69"/>
    </row>
    <row r="610">
      <c r="D610" s="65"/>
      <c r="E610" s="66"/>
      <c r="F610" s="65"/>
      <c r="G610" s="64"/>
      <c r="H610" s="64"/>
      <c r="I610" s="64"/>
      <c r="J610" s="64"/>
      <c r="K610" s="64"/>
      <c r="L610" s="64"/>
      <c r="M610" s="64"/>
      <c r="O610" s="68"/>
      <c r="P610" s="64"/>
      <c r="Q610" s="64"/>
      <c r="S610" s="69"/>
    </row>
    <row r="611">
      <c r="D611" s="65"/>
      <c r="E611" s="66"/>
      <c r="F611" s="65"/>
      <c r="G611" s="64"/>
      <c r="H611" s="64"/>
      <c r="I611" s="64"/>
      <c r="J611" s="64"/>
      <c r="K611" s="64"/>
      <c r="L611" s="64"/>
      <c r="M611" s="64"/>
      <c r="O611" s="68"/>
      <c r="P611" s="64"/>
      <c r="Q611" s="64"/>
      <c r="S611" s="69"/>
    </row>
    <row r="612">
      <c r="D612" s="65"/>
      <c r="E612" s="66"/>
      <c r="F612" s="65"/>
      <c r="G612" s="64"/>
      <c r="H612" s="64"/>
      <c r="I612" s="64"/>
      <c r="J612" s="64"/>
      <c r="K612" s="64"/>
      <c r="L612" s="64"/>
      <c r="M612" s="64"/>
      <c r="O612" s="68"/>
      <c r="P612" s="64"/>
      <c r="Q612" s="64"/>
      <c r="S612" s="69"/>
    </row>
    <row r="613">
      <c r="D613" s="65"/>
      <c r="E613" s="66"/>
      <c r="F613" s="65"/>
      <c r="G613" s="64"/>
      <c r="H613" s="64"/>
      <c r="I613" s="64"/>
      <c r="J613" s="64"/>
      <c r="K613" s="64"/>
      <c r="L613" s="64"/>
      <c r="M613" s="64"/>
      <c r="O613" s="68"/>
      <c r="P613" s="64"/>
      <c r="Q613" s="64"/>
      <c r="S613" s="69"/>
    </row>
    <row r="614">
      <c r="D614" s="65"/>
      <c r="E614" s="66"/>
      <c r="F614" s="65"/>
      <c r="G614" s="64"/>
      <c r="H614" s="64"/>
      <c r="I614" s="64"/>
      <c r="J614" s="64"/>
      <c r="K614" s="64"/>
      <c r="L614" s="64"/>
      <c r="M614" s="64"/>
      <c r="O614" s="68"/>
      <c r="P614" s="64"/>
      <c r="Q614" s="64"/>
      <c r="S614" s="69"/>
    </row>
    <row r="615">
      <c r="D615" s="65"/>
      <c r="E615" s="66"/>
      <c r="F615" s="65"/>
      <c r="G615" s="64"/>
      <c r="H615" s="64"/>
      <c r="I615" s="64"/>
      <c r="J615" s="64"/>
      <c r="K615" s="64"/>
      <c r="L615" s="64"/>
      <c r="M615" s="64"/>
      <c r="O615" s="68"/>
      <c r="P615" s="64"/>
      <c r="Q615" s="64"/>
      <c r="S615" s="69"/>
    </row>
    <row r="616">
      <c r="D616" s="65"/>
      <c r="E616" s="66"/>
      <c r="F616" s="65"/>
      <c r="G616" s="64"/>
      <c r="H616" s="64"/>
      <c r="I616" s="64"/>
      <c r="J616" s="64"/>
      <c r="K616" s="64"/>
      <c r="L616" s="64"/>
      <c r="M616" s="64"/>
      <c r="O616" s="68"/>
      <c r="P616" s="64"/>
      <c r="Q616" s="64"/>
      <c r="S616" s="69"/>
    </row>
    <row r="617">
      <c r="D617" s="65"/>
      <c r="E617" s="66"/>
      <c r="F617" s="65"/>
      <c r="G617" s="64"/>
      <c r="H617" s="64"/>
      <c r="I617" s="64"/>
      <c r="J617" s="64"/>
      <c r="K617" s="64"/>
      <c r="L617" s="64"/>
      <c r="M617" s="64"/>
      <c r="O617" s="68"/>
      <c r="P617" s="64"/>
      <c r="Q617" s="64"/>
      <c r="S617" s="69"/>
    </row>
    <row r="618">
      <c r="D618" s="65"/>
      <c r="E618" s="66"/>
      <c r="F618" s="65"/>
      <c r="G618" s="64"/>
      <c r="H618" s="64"/>
      <c r="I618" s="64"/>
      <c r="J618" s="64"/>
      <c r="K618" s="64"/>
      <c r="L618" s="64"/>
      <c r="M618" s="64"/>
      <c r="O618" s="68"/>
      <c r="P618" s="64"/>
      <c r="Q618" s="64"/>
      <c r="S618" s="69"/>
    </row>
    <row r="619">
      <c r="D619" s="65"/>
      <c r="E619" s="66"/>
      <c r="F619" s="65"/>
      <c r="G619" s="64"/>
      <c r="H619" s="64"/>
      <c r="I619" s="64"/>
      <c r="J619" s="64"/>
      <c r="K619" s="64"/>
      <c r="L619" s="64"/>
      <c r="M619" s="64"/>
      <c r="O619" s="68"/>
      <c r="P619" s="64"/>
      <c r="Q619" s="64"/>
      <c r="S619" s="69"/>
    </row>
    <row r="620">
      <c r="D620" s="65"/>
      <c r="E620" s="66"/>
      <c r="F620" s="65"/>
      <c r="G620" s="64"/>
      <c r="H620" s="64"/>
      <c r="I620" s="64"/>
      <c r="J620" s="64"/>
      <c r="K620" s="64"/>
      <c r="L620" s="64"/>
      <c r="M620" s="64"/>
      <c r="O620" s="68"/>
      <c r="P620" s="64"/>
      <c r="Q620" s="64"/>
      <c r="S620" s="69"/>
    </row>
    <row r="621">
      <c r="D621" s="65"/>
      <c r="E621" s="66"/>
      <c r="F621" s="65"/>
      <c r="G621" s="64"/>
      <c r="H621" s="64"/>
      <c r="I621" s="64"/>
      <c r="J621" s="64"/>
      <c r="K621" s="64"/>
      <c r="L621" s="64"/>
      <c r="M621" s="64"/>
      <c r="O621" s="68"/>
      <c r="P621" s="64"/>
      <c r="Q621" s="64"/>
      <c r="S621" s="69"/>
    </row>
    <row r="622">
      <c r="D622" s="65"/>
      <c r="E622" s="66"/>
      <c r="F622" s="65"/>
      <c r="G622" s="64"/>
      <c r="H622" s="64"/>
      <c r="I622" s="64"/>
      <c r="J622" s="64"/>
      <c r="K622" s="64"/>
      <c r="L622" s="64"/>
      <c r="M622" s="64"/>
      <c r="O622" s="68"/>
      <c r="P622" s="64"/>
      <c r="Q622" s="64"/>
      <c r="S622" s="69"/>
    </row>
    <row r="623">
      <c r="D623" s="65"/>
      <c r="E623" s="66"/>
      <c r="F623" s="65"/>
      <c r="G623" s="64"/>
      <c r="H623" s="64"/>
      <c r="I623" s="64"/>
      <c r="J623" s="64"/>
      <c r="K623" s="64"/>
      <c r="L623" s="64"/>
      <c r="M623" s="64"/>
      <c r="O623" s="68"/>
      <c r="P623" s="64"/>
      <c r="Q623" s="64"/>
      <c r="S623" s="69"/>
    </row>
    <row r="624">
      <c r="D624" s="65"/>
      <c r="E624" s="66"/>
      <c r="F624" s="65"/>
      <c r="G624" s="64"/>
      <c r="H624" s="64"/>
      <c r="I624" s="64"/>
      <c r="J624" s="64"/>
      <c r="K624" s="64"/>
      <c r="L624" s="64"/>
      <c r="M624" s="64"/>
      <c r="O624" s="68"/>
      <c r="P624" s="64"/>
      <c r="Q624" s="64"/>
      <c r="S624" s="69"/>
    </row>
    <row r="625">
      <c r="D625" s="65"/>
      <c r="E625" s="66"/>
      <c r="F625" s="65"/>
      <c r="G625" s="64"/>
      <c r="H625" s="64"/>
      <c r="I625" s="64"/>
      <c r="J625" s="64"/>
      <c r="K625" s="64"/>
      <c r="L625" s="64"/>
      <c r="M625" s="64"/>
      <c r="O625" s="68"/>
      <c r="P625" s="64"/>
      <c r="Q625" s="64"/>
      <c r="S625" s="69"/>
    </row>
    <row r="626">
      <c r="D626" s="65"/>
      <c r="E626" s="66"/>
      <c r="F626" s="65"/>
      <c r="G626" s="64"/>
      <c r="H626" s="64"/>
      <c r="I626" s="64"/>
      <c r="J626" s="64"/>
      <c r="K626" s="64"/>
      <c r="L626" s="64"/>
      <c r="M626" s="64"/>
      <c r="O626" s="68"/>
      <c r="P626" s="64"/>
      <c r="Q626" s="64"/>
      <c r="S626" s="69"/>
    </row>
    <row r="627">
      <c r="D627" s="65"/>
      <c r="E627" s="66"/>
      <c r="F627" s="65"/>
      <c r="G627" s="64"/>
      <c r="H627" s="64"/>
      <c r="I627" s="64"/>
      <c r="J627" s="64"/>
      <c r="K627" s="64"/>
      <c r="L627" s="64"/>
      <c r="M627" s="64"/>
      <c r="O627" s="68"/>
      <c r="P627" s="64"/>
      <c r="Q627" s="64"/>
      <c r="S627" s="69"/>
    </row>
    <row r="628">
      <c r="D628" s="65"/>
      <c r="E628" s="66"/>
      <c r="F628" s="65"/>
      <c r="G628" s="64"/>
      <c r="H628" s="64"/>
      <c r="I628" s="64"/>
      <c r="J628" s="64"/>
      <c r="K628" s="64"/>
      <c r="L628" s="64"/>
      <c r="M628" s="64"/>
      <c r="O628" s="68"/>
      <c r="P628" s="64"/>
      <c r="Q628" s="64"/>
      <c r="S628" s="69"/>
    </row>
    <row r="629">
      <c r="D629" s="65"/>
      <c r="E629" s="66"/>
      <c r="F629" s="65"/>
      <c r="G629" s="64"/>
      <c r="H629" s="64"/>
      <c r="I629" s="64"/>
      <c r="J629" s="64"/>
      <c r="K629" s="64"/>
      <c r="L629" s="64"/>
      <c r="M629" s="64"/>
      <c r="O629" s="68"/>
      <c r="P629" s="64"/>
      <c r="Q629" s="64"/>
      <c r="S629" s="69"/>
    </row>
    <row r="630">
      <c r="D630" s="65"/>
      <c r="E630" s="66"/>
      <c r="F630" s="65"/>
      <c r="G630" s="64"/>
      <c r="H630" s="64"/>
      <c r="I630" s="64"/>
      <c r="J630" s="64"/>
      <c r="K630" s="64"/>
      <c r="L630" s="64"/>
      <c r="M630" s="64"/>
      <c r="O630" s="68"/>
      <c r="P630" s="64"/>
      <c r="Q630" s="64"/>
      <c r="S630" s="69"/>
    </row>
    <row r="631">
      <c r="D631" s="65"/>
      <c r="E631" s="66"/>
      <c r="F631" s="65"/>
      <c r="G631" s="64"/>
      <c r="H631" s="64"/>
      <c r="I631" s="64"/>
      <c r="J631" s="64"/>
      <c r="K631" s="64"/>
      <c r="L631" s="64"/>
      <c r="M631" s="64"/>
      <c r="O631" s="68"/>
      <c r="P631" s="64"/>
      <c r="Q631" s="64"/>
      <c r="S631" s="69"/>
    </row>
    <row r="632">
      <c r="D632" s="65"/>
      <c r="E632" s="66"/>
      <c r="F632" s="65"/>
      <c r="G632" s="64"/>
      <c r="H632" s="64"/>
      <c r="I632" s="64"/>
      <c r="J632" s="64"/>
      <c r="K632" s="64"/>
      <c r="L632" s="64"/>
      <c r="M632" s="64"/>
      <c r="O632" s="68"/>
      <c r="P632" s="64"/>
      <c r="Q632" s="64"/>
      <c r="S632" s="69"/>
    </row>
    <row r="633">
      <c r="D633" s="65"/>
      <c r="E633" s="66"/>
      <c r="F633" s="65"/>
      <c r="G633" s="64"/>
      <c r="H633" s="64"/>
      <c r="I633" s="64"/>
      <c r="J633" s="64"/>
      <c r="K633" s="64"/>
      <c r="L633" s="64"/>
      <c r="M633" s="64"/>
      <c r="O633" s="68"/>
      <c r="P633" s="64"/>
      <c r="Q633" s="64"/>
      <c r="S633" s="69"/>
    </row>
    <row r="634">
      <c r="D634" s="65"/>
      <c r="E634" s="66"/>
      <c r="F634" s="65"/>
      <c r="G634" s="64"/>
      <c r="H634" s="64"/>
      <c r="I634" s="64"/>
      <c r="J634" s="64"/>
      <c r="K634" s="64"/>
      <c r="L634" s="64"/>
      <c r="M634" s="64"/>
      <c r="O634" s="68"/>
      <c r="P634" s="64"/>
      <c r="Q634" s="64"/>
      <c r="S634" s="69"/>
    </row>
    <row r="635">
      <c r="D635" s="65"/>
      <c r="E635" s="66"/>
      <c r="F635" s="65"/>
      <c r="G635" s="64"/>
      <c r="H635" s="64"/>
      <c r="I635" s="64"/>
      <c r="J635" s="64"/>
      <c r="K635" s="64"/>
      <c r="L635" s="64"/>
      <c r="M635" s="64"/>
      <c r="O635" s="68"/>
      <c r="P635" s="64"/>
      <c r="Q635" s="64"/>
      <c r="S635" s="69"/>
    </row>
    <row r="636">
      <c r="D636" s="65"/>
      <c r="E636" s="66"/>
      <c r="F636" s="65"/>
      <c r="G636" s="64"/>
      <c r="H636" s="64"/>
      <c r="I636" s="64"/>
      <c r="J636" s="64"/>
      <c r="K636" s="64"/>
      <c r="L636" s="64"/>
      <c r="M636" s="64"/>
      <c r="O636" s="68"/>
      <c r="P636" s="64"/>
      <c r="Q636" s="64"/>
      <c r="S636" s="69"/>
    </row>
    <row r="637">
      <c r="D637" s="65"/>
      <c r="E637" s="66"/>
      <c r="F637" s="65"/>
      <c r="G637" s="64"/>
      <c r="H637" s="64"/>
      <c r="I637" s="64"/>
      <c r="J637" s="64"/>
      <c r="K637" s="64"/>
      <c r="L637" s="64"/>
      <c r="M637" s="64"/>
      <c r="O637" s="68"/>
      <c r="P637" s="64"/>
      <c r="Q637" s="64"/>
      <c r="S637" s="69"/>
    </row>
    <row r="638">
      <c r="D638" s="65"/>
      <c r="E638" s="66"/>
      <c r="F638" s="65"/>
      <c r="G638" s="64"/>
      <c r="H638" s="64"/>
      <c r="I638" s="64"/>
      <c r="J638" s="64"/>
      <c r="K638" s="64"/>
      <c r="L638" s="64"/>
      <c r="M638" s="64"/>
      <c r="O638" s="68"/>
      <c r="P638" s="64"/>
      <c r="Q638" s="64"/>
      <c r="S638" s="69"/>
    </row>
    <row r="639">
      <c r="D639" s="65"/>
      <c r="E639" s="66"/>
      <c r="F639" s="65"/>
      <c r="G639" s="64"/>
      <c r="H639" s="64"/>
      <c r="I639" s="64"/>
      <c r="J639" s="64"/>
      <c r="K639" s="64"/>
      <c r="L639" s="64"/>
      <c r="M639" s="64"/>
      <c r="O639" s="68"/>
      <c r="P639" s="64"/>
      <c r="Q639" s="64"/>
      <c r="S639" s="69"/>
    </row>
    <row r="640">
      <c r="D640" s="65"/>
      <c r="E640" s="66"/>
      <c r="F640" s="65"/>
      <c r="G640" s="64"/>
      <c r="H640" s="64"/>
      <c r="I640" s="64"/>
      <c r="J640" s="64"/>
      <c r="K640" s="64"/>
      <c r="L640" s="64"/>
      <c r="M640" s="64"/>
      <c r="O640" s="68"/>
      <c r="P640" s="64"/>
      <c r="Q640" s="64"/>
      <c r="S640" s="69"/>
    </row>
    <row r="641">
      <c r="D641" s="65"/>
      <c r="E641" s="66"/>
      <c r="F641" s="65"/>
      <c r="G641" s="64"/>
      <c r="H641" s="64"/>
      <c r="I641" s="64"/>
      <c r="J641" s="64"/>
      <c r="K641" s="64"/>
      <c r="L641" s="64"/>
      <c r="M641" s="64"/>
      <c r="O641" s="68"/>
      <c r="P641" s="64"/>
      <c r="Q641" s="64"/>
      <c r="S641" s="69"/>
    </row>
    <row r="642">
      <c r="D642" s="65"/>
      <c r="E642" s="66"/>
      <c r="F642" s="65"/>
      <c r="G642" s="64"/>
      <c r="H642" s="64"/>
      <c r="I642" s="64"/>
      <c r="J642" s="64"/>
      <c r="K642" s="64"/>
      <c r="L642" s="64"/>
      <c r="M642" s="64"/>
      <c r="O642" s="68"/>
      <c r="P642" s="64"/>
      <c r="Q642" s="64"/>
      <c r="S642" s="69"/>
    </row>
    <row r="643">
      <c r="D643" s="65"/>
      <c r="E643" s="66"/>
      <c r="F643" s="65"/>
      <c r="G643" s="64"/>
      <c r="H643" s="64"/>
      <c r="I643" s="64"/>
      <c r="J643" s="64"/>
      <c r="K643" s="64"/>
      <c r="L643" s="64"/>
      <c r="M643" s="64"/>
      <c r="O643" s="68"/>
      <c r="P643" s="64"/>
      <c r="Q643" s="64"/>
      <c r="S643" s="69"/>
    </row>
    <row r="644">
      <c r="D644" s="65"/>
      <c r="E644" s="66"/>
      <c r="F644" s="65"/>
      <c r="G644" s="64"/>
      <c r="H644" s="64"/>
      <c r="I644" s="64"/>
      <c r="J644" s="64"/>
      <c r="K644" s="64"/>
      <c r="L644" s="64"/>
      <c r="M644" s="64"/>
      <c r="O644" s="68"/>
      <c r="P644" s="64"/>
      <c r="Q644" s="64"/>
      <c r="S644" s="69"/>
    </row>
    <row r="645">
      <c r="D645" s="65"/>
      <c r="E645" s="66"/>
      <c r="F645" s="65"/>
      <c r="G645" s="64"/>
      <c r="H645" s="64"/>
      <c r="I645" s="64"/>
      <c r="J645" s="64"/>
      <c r="K645" s="64"/>
      <c r="L645" s="64"/>
      <c r="M645" s="64"/>
      <c r="O645" s="68"/>
      <c r="P645" s="64"/>
      <c r="Q645" s="64"/>
      <c r="S645" s="69"/>
    </row>
    <row r="646">
      <c r="D646" s="65"/>
      <c r="E646" s="66"/>
      <c r="F646" s="65"/>
      <c r="G646" s="64"/>
      <c r="H646" s="64"/>
      <c r="I646" s="64"/>
      <c r="J646" s="64"/>
      <c r="K646" s="64"/>
      <c r="L646" s="64"/>
      <c r="M646" s="64"/>
      <c r="O646" s="68"/>
      <c r="P646" s="64"/>
      <c r="Q646" s="64"/>
      <c r="S646" s="69"/>
    </row>
    <row r="647">
      <c r="D647" s="65"/>
      <c r="E647" s="66"/>
      <c r="F647" s="65"/>
      <c r="G647" s="64"/>
      <c r="H647" s="64"/>
      <c r="I647" s="64"/>
      <c r="J647" s="64"/>
      <c r="K647" s="64"/>
      <c r="L647" s="64"/>
      <c r="M647" s="64"/>
      <c r="O647" s="68"/>
      <c r="P647" s="64"/>
      <c r="Q647" s="64"/>
      <c r="S647" s="69"/>
    </row>
    <row r="648">
      <c r="D648" s="65"/>
      <c r="E648" s="66"/>
      <c r="F648" s="65"/>
      <c r="G648" s="64"/>
      <c r="H648" s="64"/>
      <c r="I648" s="64"/>
      <c r="J648" s="64"/>
      <c r="K648" s="64"/>
      <c r="L648" s="64"/>
      <c r="M648" s="64"/>
      <c r="O648" s="68"/>
      <c r="P648" s="64"/>
      <c r="Q648" s="64"/>
      <c r="S648" s="69"/>
    </row>
    <row r="649">
      <c r="D649" s="65"/>
      <c r="E649" s="66"/>
      <c r="F649" s="65"/>
      <c r="G649" s="64"/>
      <c r="H649" s="64"/>
      <c r="I649" s="64"/>
      <c r="J649" s="64"/>
      <c r="K649" s="64"/>
      <c r="L649" s="64"/>
      <c r="M649" s="64"/>
      <c r="O649" s="68"/>
      <c r="P649" s="64"/>
      <c r="Q649" s="64"/>
      <c r="S649" s="69"/>
    </row>
    <row r="650">
      <c r="D650" s="65"/>
      <c r="E650" s="66"/>
      <c r="F650" s="65"/>
      <c r="G650" s="64"/>
      <c r="H650" s="64"/>
      <c r="I650" s="64"/>
      <c r="J650" s="64"/>
      <c r="K650" s="64"/>
      <c r="L650" s="64"/>
      <c r="M650" s="64"/>
      <c r="O650" s="68"/>
      <c r="P650" s="64"/>
      <c r="Q650" s="64"/>
      <c r="S650" s="69"/>
    </row>
    <row r="651">
      <c r="D651" s="65"/>
      <c r="E651" s="66"/>
      <c r="F651" s="65"/>
      <c r="G651" s="64"/>
      <c r="H651" s="64"/>
      <c r="I651" s="64"/>
      <c r="J651" s="64"/>
      <c r="K651" s="64"/>
      <c r="L651" s="64"/>
      <c r="M651" s="64"/>
      <c r="O651" s="68"/>
      <c r="P651" s="64"/>
      <c r="Q651" s="64"/>
      <c r="S651" s="69"/>
    </row>
    <row r="652">
      <c r="D652" s="65"/>
      <c r="E652" s="66"/>
      <c r="F652" s="65"/>
      <c r="G652" s="64"/>
      <c r="H652" s="64"/>
      <c r="I652" s="64"/>
      <c r="J652" s="64"/>
      <c r="K652" s="64"/>
      <c r="L652" s="64"/>
      <c r="M652" s="64"/>
      <c r="O652" s="68"/>
      <c r="P652" s="64"/>
      <c r="Q652" s="64"/>
      <c r="S652" s="69"/>
    </row>
    <row r="653">
      <c r="D653" s="65"/>
      <c r="E653" s="66"/>
      <c r="F653" s="65"/>
      <c r="G653" s="64"/>
      <c r="H653" s="64"/>
      <c r="I653" s="64"/>
      <c r="J653" s="64"/>
      <c r="K653" s="64"/>
      <c r="L653" s="64"/>
      <c r="M653" s="64"/>
      <c r="O653" s="68"/>
      <c r="P653" s="64"/>
      <c r="Q653" s="64"/>
      <c r="S653" s="69"/>
    </row>
    <row r="654">
      <c r="D654" s="65"/>
      <c r="E654" s="66"/>
      <c r="F654" s="65"/>
      <c r="G654" s="64"/>
      <c r="H654" s="64"/>
      <c r="I654" s="64"/>
      <c r="J654" s="64"/>
      <c r="K654" s="64"/>
      <c r="L654" s="64"/>
      <c r="M654" s="64"/>
      <c r="O654" s="68"/>
      <c r="P654" s="64"/>
      <c r="Q654" s="64"/>
      <c r="S654" s="69"/>
    </row>
    <row r="655">
      <c r="D655" s="65"/>
      <c r="E655" s="66"/>
      <c r="F655" s="65"/>
      <c r="G655" s="64"/>
      <c r="H655" s="64"/>
      <c r="I655" s="64"/>
      <c r="J655" s="64"/>
      <c r="K655" s="64"/>
      <c r="L655" s="64"/>
      <c r="M655" s="64"/>
      <c r="O655" s="68"/>
      <c r="P655" s="64"/>
      <c r="Q655" s="64"/>
      <c r="S655" s="69"/>
    </row>
    <row r="656">
      <c r="D656" s="65"/>
      <c r="E656" s="66"/>
      <c r="F656" s="65"/>
      <c r="G656" s="64"/>
      <c r="H656" s="64"/>
      <c r="I656" s="64"/>
      <c r="J656" s="64"/>
      <c r="K656" s="64"/>
      <c r="L656" s="64"/>
      <c r="M656" s="64"/>
      <c r="O656" s="68"/>
      <c r="P656" s="64"/>
      <c r="Q656" s="64"/>
      <c r="S656" s="69"/>
    </row>
    <row r="657">
      <c r="D657" s="65"/>
      <c r="E657" s="66"/>
      <c r="F657" s="65"/>
      <c r="G657" s="64"/>
      <c r="H657" s="64"/>
      <c r="I657" s="64"/>
      <c r="J657" s="64"/>
      <c r="K657" s="64"/>
      <c r="L657" s="64"/>
      <c r="M657" s="64"/>
      <c r="O657" s="68"/>
      <c r="P657" s="64"/>
      <c r="Q657" s="64"/>
      <c r="S657" s="69"/>
    </row>
    <row r="658">
      <c r="D658" s="65"/>
      <c r="E658" s="66"/>
      <c r="F658" s="65"/>
      <c r="G658" s="64"/>
      <c r="H658" s="64"/>
      <c r="I658" s="64"/>
      <c r="J658" s="64"/>
      <c r="K658" s="64"/>
      <c r="L658" s="64"/>
      <c r="M658" s="64"/>
      <c r="O658" s="68"/>
      <c r="P658" s="64"/>
      <c r="Q658" s="64"/>
      <c r="S658" s="69"/>
    </row>
    <row r="659">
      <c r="D659" s="65"/>
      <c r="E659" s="66"/>
      <c r="F659" s="65"/>
      <c r="G659" s="64"/>
      <c r="H659" s="64"/>
      <c r="I659" s="64"/>
      <c r="J659" s="64"/>
      <c r="K659" s="64"/>
      <c r="L659" s="64"/>
      <c r="M659" s="64"/>
      <c r="O659" s="68"/>
      <c r="P659" s="64"/>
      <c r="Q659" s="64"/>
      <c r="S659" s="69"/>
    </row>
    <row r="660">
      <c r="D660" s="65"/>
      <c r="E660" s="66"/>
      <c r="F660" s="65"/>
      <c r="G660" s="64"/>
      <c r="H660" s="64"/>
      <c r="I660" s="64"/>
      <c r="J660" s="64"/>
      <c r="K660" s="64"/>
      <c r="L660" s="64"/>
      <c r="M660" s="64"/>
      <c r="O660" s="68"/>
      <c r="P660" s="64"/>
      <c r="Q660" s="64"/>
      <c r="S660" s="69"/>
    </row>
    <row r="661">
      <c r="D661" s="65"/>
      <c r="E661" s="66"/>
      <c r="F661" s="65"/>
      <c r="G661" s="64"/>
      <c r="H661" s="64"/>
      <c r="I661" s="64"/>
      <c r="J661" s="64"/>
      <c r="K661" s="64"/>
      <c r="L661" s="64"/>
      <c r="M661" s="64"/>
      <c r="O661" s="68"/>
      <c r="P661" s="64"/>
      <c r="Q661" s="64"/>
      <c r="S661" s="69"/>
    </row>
    <row r="662">
      <c r="D662" s="65"/>
      <c r="E662" s="66"/>
      <c r="F662" s="65"/>
      <c r="G662" s="64"/>
      <c r="H662" s="64"/>
      <c r="I662" s="64"/>
      <c r="J662" s="64"/>
      <c r="K662" s="64"/>
      <c r="L662" s="64"/>
      <c r="M662" s="64"/>
      <c r="O662" s="68"/>
      <c r="P662" s="64"/>
      <c r="Q662" s="64"/>
      <c r="S662" s="69"/>
    </row>
    <row r="663">
      <c r="D663" s="65"/>
      <c r="E663" s="66"/>
      <c r="F663" s="65"/>
      <c r="G663" s="64"/>
      <c r="H663" s="64"/>
      <c r="I663" s="64"/>
      <c r="J663" s="64"/>
      <c r="K663" s="64"/>
      <c r="L663" s="64"/>
      <c r="M663" s="64"/>
      <c r="O663" s="68"/>
      <c r="P663" s="64"/>
      <c r="Q663" s="64"/>
      <c r="S663" s="69"/>
    </row>
    <row r="664">
      <c r="D664" s="65"/>
      <c r="E664" s="66"/>
      <c r="F664" s="65"/>
      <c r="G664" s="64"/>
      <c r="H664" s="64"/>
      <c r="I664" s="64"/>
      <c r="J664" s="64"/>
      <c r="K664" s="64"/>
      <c r="L664" s="64"/>
      <c r="M664" s="64"/>
      <c r="O664" s="68"/>
      <c r="P664" s="64"/>
      <c r="Q664" s="64"/>
      <c r="S664" s="69"/>
    </row>
    <row r="665">
      <c r="D665" s="65"/>
      <c r="E665" s="66"/>
      <c r="F665" s="65"/>
      <c r="G665" s="64"/>
      <c r="H665" s="64"/>
      <c r="I665" s="64"/>
      <c r="J665" s="64"/>
      <c r="K665" s="64"/>
      <c r="L665" s="64"/>
      <c r="M665" s="64"/>
      <c r="O665" s="68"/>
      <c r="P665" s="64"/>
      <c r="Q665" s="64"/>
      <c r="S665" s="69"/>
    </row>
    <row r="666">
      <c r="D666" s="65"/>
      <c r="E666" s="66"/>
      <c r="F666" s="65"/>
      <c r="G666" s="64"/>
      <c r="H666" s="64"/>
      <c r="I666" s="64"/>
      <c r="J666" s="64"/>
      <c r="K666" s="64"/>
      <c r="L666" s="64"/>
      <c r="M666" s="64"/>
      <c r="O666" s="68"/>
      <c r="P666" s="64"/>
      <c r="Q666" s="64"/>
      <c r="S666" s="69"/>
    </row>
    <row r="667">
      <c r="D667" s="65"/>
      <c r="E667" s="66"/>
      <c r="F667" s="65"/>
      <c r="G667" s="64"/>
      <c r="H667" s="64"/>
      <c r="I667" s="64"/>
      <c r="J667" s="64"/>
      <c r="K667" s="64"/>
      <c r="L667" s="64"/>
      <c r="M667" s="64"/>
      <c r="O667" s="68"/>
      <c r="P667" s="64"/>
      <c r="Q667" s="64"/>
      <c r="S667" s="69"/>
    </row>
    <row r="668">
      <c r="D668" s="65"/>
      <c r="E668" s="66"/>
      <c r="F668" s="65"/>
      <c r="G668" s="64"/>
      <c r="H668" s="64"/>
      <c r="I668" s="64"/>
      <c r="J668" s="64"/>
      <c r="K668" s="64"/>
      <c r="L668" s="64"/>
      <c r="M668" s="64"/>
      <c r="O668" s="68"/>
      <c r="P668" s="64"/>
      <c r="Q668" s="64"/>
      <c r="S668" s="69"/>
    </row>
    <row r="669">
      <c r="D669" s="65"/>
      <c r="E669" s="66"/>
      <c r="F669" s="65"/>
      <c r="G669" s="64"/>
      <c r="H669" s="64"/>
      <c r="I669" s="64"/>
      <c r="J669" s="64"/>
      <c r="K669" s="64"/>
      <c r="L669" s="64"/>
      <c r="M669" s="64"/>
      <c r="O669" s="68"/>
      <c r="P669" s="64"/>
      <c r="Q669" s="64"/>
      <c r="S669" s="69"/>
    </row>
    <row r="670">
      <c r="D670" s="65"/>
      <c r="E670" s="66"/>
      <c r="F670" s="65"/>
      <c r="G670" s="64"/>
      <c r="H670" s="64"/>
      <c r="I670" s="64"/>
      <c r="J670" s="64"/>
      <c r="K670" s="64"/>
      <c r="L670" s="64"/>
      <c r="M670" s="64"/>
      <c r="O670" s="68"/>
      <c r="P670" s="64"/>
      <c r="Q670" s="64"/>
      <c r="S670" s="69"/>
    </row>
    <row r="671">
      <c r="D671" s="65"/>
      <c r="E671" s="66"/>
      <c r="F671" s="65"/>
      <c r="G671" s="64"/>
      <c r="H671" s="64"/>
      <c r="I671" s="64"/>
      <c r="J671" s="64"/>
      <c r="K671" s="64"/>
      <c r="L671" s="64"/>
      <c r="M671" s="64"/>
      <c r="O671" s="68"/>
      <c r="P671" s="64"/>
      <c r="Q671" s="64"/>
      <c r="S671" s="69"/>
    </row>
    <row r="672">
      <c r="D672" s="65"/>
      <c r="E672" s="66"/>
      <c r="F672" s="65"/>
      <c r="G672" s="64"/>
      <c r="H672" s="64"/>
      <c r="I672" s="64"/>
      <c r="J672" s="64"/>
      <c r="K672" s="64"/>
      <c r="L672" s="64"/>
      <c r="M672" s="64"/>
      <c r="O672" s="68"/>
      <c r="P672" s="64"/>
      <c r="Q672" s="64"/>
      <c r="S672" s="69"/>
    </row>
    <row r="673">
      <c r="D673" s="65"/>
      <c r="E673" s="66"/>
      <c r="F673" s="65"/>
      <c r="G673" s="64"/>
      <c r="H673" s="64"/>
      <c r="I673" s="64"/>
      <c r="J673" s="64"/>
      <c r="K673" s="64"/>
      <c r="L673" s="64"/>
      <c r="M673" s="64"/>
      <c r="O673" s="68"/>
      <c r="P673" s="64"/>
      <c r="Q673" s="64"/>
      <c r="S673" s="69"/>
    </row>
    <row r="674">
      <c r="D674" s="65"/>
      <c r="E674" s="66"/>
      <c r="F674" s="65"/>
      <c r="G674" s="64"/>
      <c r="H674" s="64"/>
      <c r="I674" s="64"/>
      <c r="J674" s="64"/>
      <c r="K674" s="64"/>
      <c r="L674" s="64"/>
      <c r="M674" s="64"/>
      <c r="O674" s="68"/>
      <c r="P674" s="64"/>
      <c r="Q674" s="64"/>
      <c r="S674" s="69"/>
    </row>
    <row r="675">
      <c r="D675" s="65"/>
      <c r="E675" s="66"/>
      <c r="F675" s="65"/>
      <c r="G675" s="64"/>
      <c r="H675" s="64"/>
      <c r="I675" s="64"/>
      <c r="J675" s="64"/>
      <c r="K675" s="64"/>
      <c r="L675" s="64"/>
      <c r="M675" s="64"/>
      <c r="O675" s="68"/>
      <c r="P675" s="64"/>
      <c r="Q675" s="64"/>
      <c r="S675" s="69"/>
    </row>
    <row r="676">
      <c r="D676" s="65"/>
      <c r="E676" s="66"/>
      <c r="F676" s="65"/>
      <c r="G676" s="64"/>
      <c r="H676" s="64"/>
      <c r="I676" s="64"/>
      <c r="J676" s="64"/>
      <c r="K676" s="64"/>
      <c r="L676" s="64"/>
      <c r="M676" s="64"/>
      <c r="O676" s="68"/>
      <c r="P676" s="64"/>
      <c r="Q676" s="64"/>
      <c r="S676" s="69"/>
    </row>
    <row r="677">
      <c r="D677" s="65"/>
      <c r="E677" s="66"/>
      <c r="F677" s="65"/>
      <c r="G677" s="64"/>
      <c r="H677" s="64"/>
      <c r="I677" s="64"/>
      <c r="J677" s="64"/>
      <c r="K677" s="64"/>
      <c r="L677" s="64"/>
      <c r="M677" s="64"/>
      <c r="O677" s="68"/>
      <c r="P677" s="64"/>
      <c r="Q677" s="64"/>
      <c r="S677" s="69"/>
    </row>
    <row r="678">
      <c r="D678" s="65"/>
      <c r="E678" s="66"/>
      <c r="F678" s="65"/>
      <c r="G678" s="64"/>
      <c r="H678" s="64"/>
      <c r="I678" s="64"/>
      <c r="J678" s="64"/>
      <c r="K678" s="64"/>
      <c r="L678" s="64"/>
      <c r="M678" s="64"/>
      <c r="O678" s="68"/>
      <c r="P678" s="64"/>
      <c r="Q678" s="64"/>
      <c r="S678" s="69"/>
    </row>
    <row r="679">
      <c r="D679" s="65"/>
      <c r="E679" s="66"/>
      <c r="F679" s="65"/>
      <c r="G679" s="64"/>
      <c r="H679" s="64"/>
      <c r="I679" s="64"/>
      <c r="J679" s="64"/>
      <c r="K679" s="64"/>
      <c r="L679" s="64"/>
      <c r="M679" s="64"/>
      <c r="O679" s="68"/>
      <c r="P679" s="64"/>
      <c r="Q679" s="64"/>
      <c r="S679" s="69"/>
    </row>
    <row r="680">
      <c r="D680" s="65"/>
      <c r="E680" s="66"/>
      <c r="F680" s="65"/>
      <c r="G680" s="64"/>
      <c r="H680" s="64"/>
      <c r="I680" s="64"/>
      <c r="J680" s="64"/>
      <c r="K680" s="64"/>
      <c r="L680" s="64"/>
      <c r="M680" s="64"/>
      <c r="O680" s="68"/>
      <c r="P680" s="64"/>
      <c r="Q680" s="64"/>
      <c r="S680" s="69"/>
    </row>
    <row r="681">
      <c r="D681" s="65"/>
      <c r="E681" s="66"/>
      <c r="F681" s="65"/>
      <c r="G681" s="64"/>
      <c r="H681" s="64"/>
      <c r="I681" s="64"/>
      <c r="J681" s="64"/>
      <c r="K681" s="64"/>
      <c r="L681" s="64"/>
      <c r="M681" s="64"/>
      <c r="O681" s="68"/>
      <c r="P681" s="64"/>
      <c r="Q681" s="64"/>
      <c r="S681" s="69"/>
    </row>
    <row r="682">
      <c r="D682" s="65"/>
      <c r="E682" s="66"/>
      <c r="F682" s="65"/>
      <c r="G682" s="64"/>
      <c r="H682" s="64"/>
      <c r="I682" s="64"/>
      <c r="J682" s="64"/>
      <c r="K682" s="64"/>
      <c r="L682" s="64"/>
      <c r="M682" s="64"/>
      <c r="O682" s="68"/>
      <c r="P682" s="64"/>
      <c r="Q682" s="64"/>
      <c r="S682" s="69"/>
    </row>
    <row r="683">
      <c r="D683" s="65"/>
      <c r="E683" s="66"/>
      <c r="F683" s="65"/>
      <c r="G683" s="64"/>
      <c r="H683" s="64"/>
      <c r="I683" s="64"/>
      <c r="J683" s="64"/>
      <c r="K683" s="64"/>
      <c r="L683" s="64"/>
      <c r="M683" s="64"/>
      <c r="O683" s="68"/>
      <c r="P683" s="64"/>
      <c r="Q683" s="64"/>
      <c r="S683" s="69"/>
    </row>
    <row r="684">
      <c r="D684" s="65"/>
      <c r="E684" s="66"/>
      <c r="F684" s="65"/>
      <c r="G684" s="64"/>
      <c r="H684" s="64"/>
      <c r="I684" s="64"/>
      <c r="J684" s="64"/>
      <c r="K684" s="64"/>
      <c r="L684" s="64"/>
      <c r="M684" s="64"/>
      <c r="O684" s="68"/>
      <c r="P684" s="64"/>
      <c r="Q684" s="64"/>
      <c r="S684" s="69"/>
    </row>
    <row r="685">
      <c r="D685" s="65"/>
      <c r="E685" s="66"/>
      <c r="F685" s="65"/>
      <c r="G685" s="64"/>
      <c r="H685" s="64"/>
      <c r="I685" s="64"/>
      <c r="J685" s="64"/>
      <c r="K685" s="64"/>
      <c r="L685" s="64"/>
      <c r="M685" s="64"/>
      <c r="O685" s="68"/>
      <c r="P685" s="64"/>
      <c r="Q685" s="64"/>
      <c r="S685" s="69"/>
    </row>
    <row r="686">
      <c r="D686" s="65"/>
      <c r="E686" s="66"/>
      <c r="F686" s="65"/>
      <c r="G686" s="64"/>
      <c r="H686" s="64"/>
      <c r="I686" s="64"/>
      <c r="J686" s="64"/>
      <c r="K686" s="64"/>
      <c r="L686" s="64"/>
      <c r="M686" s="64"/>
      <c r="O686" s="68"/>
      <c r="P686" s="64"/>
      <c r="Q686" s="64"/>
      <c r="S686" s="69"/>
    </row>
    <row r="687">
      <c r="D687" s="65"/>
      <c r="E687" s="66"/>
      <c r="F687" s="65"/>
      <c r="G687" s="64"/>
      <c r="H687" s="64"/>
      <c r="I687" s="64"/>
      <c r="J687" s="64"/>
      <c r="K687" s="64"/>
      <c r="L687" s="64"/>
      <c r="M687" s="64"/>
      <c r="O687" s="68"/>
      <c r="P687" s="64"/>
      <c r="Q687" s="64"/>
      <c r="S687" s="69"/>
    </row>
    <row r="688">
      <c r="D688" s="65"/>
      <c r="E688" s="66"/>
      <c r="F688" s="65"/>
      <c r="G688" s="64"/>
      <c r="H688" s="64"/>
      <c r="I688" s="64"/>
      <c r="J688" s="64"/>
      <c r="K688" s="64"/>
      <c r="L688" s="64"/>
      <c r="M688" s="64"/>
      <c r="O688" s="68"/>
      <c r="P688" s="64"/>
      <c r="Q688" s="64"/>
      <c r="S688" s="69"/>
    </row>
    <row r="689">
      <c r="D689" s="65"/>
      <c r="E689" s="66"/>
      <c r="F689" s="65"/>
      <c r="G689" s="64"/>
      <c r="H689" s="64"/>
      <c r="I689" s="64"/>
      <c r="J689" s="64"/>
      <c r="K689" s="64"/>
      <c r="L689" s="64"/>
      <c r="M689" s="64"/>
      <c r="O689" s="68"/>
      <c r="P689" s="64"/>
      <c r="Q689" s="64"/>
      <c r="S689" s="69"/>
    </row>
    <row r="690">
      <c r="D690" s="65"/>
      <c r="E690" s="66"/>
      <c r="F690" s="65"/>
      <c r="G690" s="64"/>
      <c r="H690" s="64"/>
      <c r="I690" s="64"/>
      <c r="J690" s="64"/>
      <c r="K690" s="64"/>
      <c r="L690" s="64"/>
      <c r="M690" s="64"/>
      <c r="O690" s="68"/>
      <c r="P690" s="64"/>
      <c r="Q690" s="64"/>
      <c r="S690" s="69"/>
    </row>
    <row r="691">
      <c r="D691" s="65"/>
      <c r="E691" s="66"/>
      <c r="F691" s="65"/>
      <c r="G691" s="64"/>
      <c r="H691" s="64"/>
      <c r="I691" s="64"/>
      <c r="J691" s="64"/>
      <c r="K691" s="64"/>
      <c r="L691" s="64"/>
      <c r="M691" s="64"/>
      <c r="O691" s="68"/>
      <c r="P691" s="64"/>
      <c r="Q691" s="64"/>
      <c r="S691" s="69"/>
    </row>
    <row r="692">
      <c r="D692" s="65"/>
      <c r="E692" s="66"/>
      <c r="F692" s="65"/>
      <c r="G692" s="64"/>
      <c r="H692" s="64"/>
      <c r="I692" s="64"/>
      <c r="J692" s="64"/>
      <c r="K692" s="64"/>
      <c r="L692" s="64"/>
      <c r="M692" s="64"/>
      <c r="O692" s="68"/>
      <c r="P692" s="64"/>
      <c r="Q692" s="64"/>
      <c r="S692" s="69"/>
    </row>
    <row r="693">
      <c r="D693" s="65"/>
      <c r="E693" s="66"/>
      <c r="F693" s="65"/>
      <c r="G693" s="64"/>
      <c r="H693" s="64"/>
      <c r="I693" s="64"/>
      <c r="J693" s="64"/>
      <c r="K693" s="64"/>
      <c r="L693" s="64"/>
      <c r="M693" s="64"/>
      <c r="O693" s="68"/>
      <c r="P693" s="64"/>
      <c r="Q693" s="64"/>
      <c r="S693" s="69"/>
    </row>
    <row r="694">
      <c r="D694" s="65"/>
      <c r="E694" s="66"/>
      <c r="F694" s="65"/>
      <c r="G694" s="64"/>
      <c r="H694" s="64"/>
      <c r="I694" s="64"/>
      <c r="J694" s="64"/>
      <c r="K694" s="64"/>
      <c r="L694" s="64"/>
      <c r="M694" s="64"/>
      <c r="O694" s="68"/>
      <c r="P694" s="64"/>
      <c r="Q694" s="64"/>
      <c r="S694" s="69"/>
    </row>
    <row r="695">
      <c r="D695" s="65"/>
      <c r="E695" s="66"/>
      <c r="F695" s="65"/>
      <c r="G695" s="64"/>
      <c r="H695" s="64"/>
      <c r="I695" s="64"/>
      <c r="J695" s="64"/>
      <c r="K695" s="64"/>
      <c r="L695" s="64"/>
      <c r="M695" s="64"/>
      <c r="O695" s="68"/>
      <c r="P695" s="64"/>
      <c r="Q695" s="64"/>
      <c r="S695" s="69"/>
    </row>
    <row r="696">
      <c r="D696" s="65"/>
      <c r="E696" s="66"/>
      <c r="F696" s="65"/>
      <c r="G696" s="64"/>
      <c r="H696" s="64"/>
      <c r="I696" s="64"/>
      <c r="J696" s="64"/>
      <c r="K696" s="64"/>
      <c r="L696" s="64"/>
      <c r="M696" s="64"/>
      <c r="O696" s="68"/>
      <c r="P696" s="64"/>
      <c r="Q696" s="64"/>
      <c r="S696" s="69"/>
    </row>
    <row r="697">
      <c r="D697" s="65"/>
      <c r="E697" s="66"/>
      <c r="F697" s="65"/>
      <c r="G697" s="64"/>
      <c r="H697" s="64"/>
      <c r="I697" s="64"/>
      <c r="J697" s="64"/>
      <c r="K697" s="64"/>
      <c r="L697" s="64"/>
      <c r="M697" s="64"/>
      <c r="O697" s="68"/>
      <c r="P697" s="64"/>
      <c r="Q697" s="64"/>
      <c r="S697" s="69"/>
    </row>
    <row r="698">
      <c r="D698" s="65"/>
      <c r="E698" s="66"/>
      <c r="F698" s="65"/>
      <c r="G698" s="64"/>
      <c r="H698" s="64"/>
      <c r="I698" s="64"/>
      <c r="J698" s="64"/>
      <c r="K698" s="64"/>
      <c r="L698" s="64"/>
      <c r="M698" s="64"/>
      <c r="O698" s="68"/>
      <c r="P698" s="64"/>
      <c r="Q698" s="64"/>
      <c r="S698" s="69"/>
    </row>
    <row r="699">
      <c r="D699" s="65"/>
      <c r="E699" s="66"/>
      <c r="F699" s="65"/>
      <c r="G699" s="64"/>
      <c r="H699" s="64"/>
      <c r="I699" s="64"/>
      <c r="J699" s="64"/>
      <c r="K699" s="64"/>
      <c r="L699" s="64"/>
      <c r="M699" s="64"/>
      <c r="O699" s="68"/>
      <c r="P699" s="64"/>
      <c r="Q699" s="64"/>
      <c r="S699" s="69"/>
    </row>
    <row r="700">
      <c r="D700" s="65"/>
      <c r="E700" s="66"/>
      <c r="F700" s="65"/>
      <c r="G700" s="64"/>
      <c r="H700" s="64"/>
      <c r="I700" s="64"/>
      <c r="J700" s="64"/>
      <c r="K700" s="64"/>
      <c r="L700" s="64"/>
      <c r="M700" s="64"/>
      <c r="O700" s="68"/>
      <c r="P700" s="64"/>
      <c r="Q700" s="64"/>
      <c r="S700" s="69"/>
    </row>
    <row r="701">
      <c r="D701" s="65"/>
      <c r="E701" s="66"/>
      <c r="F701" s="65"/>
      <c r="G701" s="64"/>
      <c r="H701" s="64"/>
      <c r="I701" s="64"/>
      <c r="J701" s="64"/>
      <c r="K701" s="64"/>
      <c r="L701" s="64"/>
      <c r="M701" s="64"/>
      <c r="O701" s="68"/>
      <c r="P701" s="64"/>
      <c r="Q701" s="64"/>
      <c r="S701" s="69"/>
    </row>
    <row r="702">
      <c r="D702" s="65"/>
      <c r="E702" s="66"/>
      <c r="F702" s="65"/>
      <c r="G702" s="64"/>
      <c r="H702" s="64"/>
      <c r="I702" s="64"/>
      <c r="J702" s="64"/>
      <c r="K702" s="64"/>
      <c r="L702" s="64"/>
      <c r="M702" s="64"/>
      <c r="O702" s="68"/>
      <c r="P702" s="64"/>
      <c r="Q702" s="64"/>
      <c r="S702" s="69"/>
    </row>
    <row r="703">
      <c r="D703" s="65"/>
      <c r="E703" s="66"/>
      <c r="F703" s="65"/>
      <c r="G703" s="64"/>
      <c r="H703" s="64"/>
      <c r="I703" s="64"/>
      <c r="J703" s="64"/>
      <c r="K703" s="64"/>
      <c r="L703" s="64"/>
      <c r="M703" s="64"/>
      <c r="O703" s="68"/>
      <c r="P703" s="64"/>
      <c r="Q703" s="64"/>
      <c r="S703" s="69"/>
    </row>
    <row r="704">
      <c r="D704" s="65"/>
      <c r="E704" s="66"/>
      <c r="F704" s="65"/>
      <c r="G704" s="64"/>
      <c r="H704" s="64"/>
      <c r="I704" s="64"/>
      <c r="J704" s="64"/>
      <c r="K704" s="64"/>
      <c r="L704" s="64"/>
      <c r="M704" s="64"/>
      <c r="O704" s="68"/>
      <c r="P704" s="64"/>
      <c r="Q704" s="64"/>
      <c r="S704" s="69"/>
    </row>
    <row r="705">
      <c r="D705" s="65"/>
      <c r="E705" s="66"/>
      <c r="F705" s="65"/>
      <c r="G705" s="64"/>
      <c r="H705" s="64"/>
      <c r="I705" s="64"/>
      <c r="J705" s="64"/>
      <c r="K705" s="64"/>
      <c r="L705" s="64"/>
      <c r="M705" s="64"/>
      <c r="O705" s="68"/>
      <c r="P705" s="64"/>
      <c r="Q705" s="64"/>
      <c r="S705" s="69"/>
    </row>
    <row r="706">
      <c r="D706" s="65"/>
      <c r="E706" s="66"/>
      <c r="F706" s="65"/>
      <c r="G706" s="64"/>
      <c r="H706" s="64"/>
      <c r="I706" s="64"/>
      <c r="J706" s="64"/>
      <c r="K706" s="64"/>
      <c r="L706" s="64"/>
      <c r="M706" s="64"/>
      <c r="O706" s="68"/>
      <c r="P706" s="64"/>
      <c r="Q706" s="64"/>
      <c r="S706" s="69"/>
    </row>
    <row r="707">
      <c r="D707" s="65"/>
      <c r="E707" s="66"/>
      <c r="F707" s="65"/>
      <c r="G707" s="64"/>
      <c r="H707" s="64"/>
      <c r="I707" s="64"/>
      <c r="J707" s="64"/>
      <c r="K707" s="64"/>
      <c r="L707" s="64"/>
      <c r="M707" s="64"/>
      <c r="O707" s="68"/>
      <c r="P707" s="64"/>
      <c r="Q707" s="64"/>
      <c r="S707" s="69"/>
    </row>
    <row r="708">
      <c r="D708" s="65"/>
      <c r="E708" s="66"/>
      <c r="F708" s="65"/>
      <c r="G708" s="64"/>
      <c r="H708" s="64"/>
      <c r="I708" s="64"/>
      <c r="J708" s="64"/>
      <c r="K708" s="64"/>
      <c r="L708" s="64"/>
      <c r="M708" s="64"/>
      <c r="O708" s="68"/>
      <c r="P708" s="64"/>
      <c r="Q708" s="64"/>
      <c r="S708" s="69"/>
    </row>
    <row r="709">
      <c r="D709" s="65"/>
      <c r="E709" s="66"/>
      <c r="F709" s="65"/>
      <c r="G709" s="64"/>
      <c r="H709" s="64"/>
      <c r="I709" s="64"/>
      <c r="J709" s="64"/>
      <c r="K709" s="64"/>
      <c r="L709" s="64"/>
      <c r="M709" s="64"/>
      <c r="O709" s="68"/>
      <c r="P709" s="64"/>
      <c r="Q709" s="64"/>
      <c r="S709" s="69"/>
    </row>
    <row r="710">
      <c r="D710" s="65"/>
      <c r="E710" s="66"/>
      <c r="F710" s="65"/>
      <c r="G710" s="64"/>
      <c r="H710" s="64"/>
      <c r="I710" s="64"/>
      <c r="J710" s="64"/>
      <c r="K710" s="64"/>
      <c r="L710" s="64"/>
      <c r="M710" s="64"/>
      <c r="O710" s="68"/>
      <c r="P710" s="64"/>
      <c r="Q710" s="64"/>
      <c r="S710" s="69"/>
    </row>
    <row r="711">
      <c r="D711" s="65"/>
      <c r="E711" s="66"/>
      <c r="F711" s="65"/>
      <c r="G711" s="64"/>
      <c r="H711" s="64"/>
      <c r="I711" s="64"/>
      <c r="J711" s="64"/>
      <c r="K711" s="64"/>
      <c r="L711" s="64"/>
      <c r="M711" s="64"/>
      <c r="O711" s="68"/>
      <c r="P711" s="64"/>
      <c r="Q711" s="64"/>
      <c r="S711" s="69"/>
    </row>
    <row r="712">
      <c r="D712" s="65"/>
      <c r="E712" s="66"/>
      <c r="F712" s="65"/>
      <c r="G712" s="64"/>
      <c r="H712" s="64"/>
      <c r="I712" s="64"/>
      <c r="J712" s="64"/>
      <c r="K712" s="64"/>
      <c r="L712" s="64"/>
      <c r="M712" s="64"/>
      <c r="O712" s="68"/>
      <c r="P712" s="64"/>
      <c r="Q712" s="64"/>
      <c r="S712" s="69"/>
    </row>
    <row r="713">
      <c r="D713" s="65"/>
      <c r="E713" s="66"/>
      <c r="F713" s="65"/>
      <c r="G713" s="64"/>
      <c r="H713" s="64"/>
      <c r="I713" s="64"/>
      <c r="J713" s="64"/>
      <c r="K713" s="64"/>
      <c r="L713" s="64"/>
      <c r="M713" s="64"/>
      <c r="O713" s="68"/>
      <c r="P713" s="64"/>
      <c r="Q713" s="64"/>
      <c r="S713" s="69"/>
    </row>
    <row r="714">
      <c r="D714" s="65"/>
      <c r="E714" s="66"/>
      <c r="F714" s="65"/>
      <c r="G714" s="64"/>
      <c r="H714" s="64"/>
      <c r="I714" s="64"/>
      <c r="J714" s="64"/>
      <c r="K714" s="64"/>
      <c r="L714" s="64"/>
      <c r="M714" s="64"/>
      <c r="O714" s="68"/>
      <c r="P714" s="64"/>
      <c r="Q714" s="64"/>
      <c r="S714" s="69"/>
    </row>
    <row r="715">
      <c r="D715" s="65"/>
      <c r="E715" s="66"/>
      <c r="F715" s="65"/>
      <c r="G715" s="64"/>
      <c r="H715" s="64"/>
      <c r="I715" s="64"/>
      <c r="J715" s="64"/>
      <c r="K715" s="64"/>
      <c r="L715" s="64"/>
      <c r="M715" s="64"/>
      <c r="O715" s="68"/>
      <c r="P715" s="64"/>
      <c r="Q715" s="64"/>
      <c r="S715" s="69"/>
    </row>
    <row r="716">
      <c r="D716" s="65"/>
      <c r="E716" s="66"/>
      <c r="F716" s="65"/>
      <c r="G716" s="64"/>
      <c r="H716" s="64"/>
      <c r="I716" s="64"/>
      <c r="J716" s="64"/>
      <c r="K716" s="64"/>
      <c r="L716" s="64"/>
      <c r="M716" s="64"/>
      <c r="O716" s="68"/>
      <c r="P716" s="64"/>
      <c r="Q716" s="64"/>
      <c r="S716" s="69"/>
    </row>
    <row r="717">
      <c r="D717" s="65"/>
      <c r="E717" s="66"/>
      <c r="F717" s="65"/>
      <c r="G717" s="64"/>
      <c r="H717" s="64"/>
      <c r="I717" s="64"/>
      <c r="J717" s="64"/>
      <c r="K717" s="64"/>
      <c r="L717" s="64"/>
      <c r="M717" s="64"/>
      <c r="O717" s="68"/>
      <c r="P717" s="64"/>
      <c r="Q717" s="64"/>
      <c r="S717" s="69"/>
    </row>
    <row r="718">
      <c r="D718" s="65"/>
      <c r="E718" s="66"/>
      <c r="F718" s="65"/>
      <c r="G718" s="64"/>
      <c r="H718" s="64"/>
      <c r="I718" s="64"/>
      <c r="J718" s="64"/>
      <c r="K718" s="64"/>
      <c r="L718" s="64"/>
      <c r="M718" s="64"/>
      <c r="O718" s="68"/>
      <c r="P718" s="64"/>
      <c r="Q718" s="64"/>
      <c r="S718" s="69"/>
    </row>
    <row r="719">
      <c r="D719" s="65"/>
      <c r="E719" s="66"/>
      <c r="F719" s="65"/>
      <c r="G719" s="64"/>
      <c r="H719" s="64"/>
      <c r="I719" s="64"/>
      <c r="J719" s="64"/>
      <c r="K719" s="64"/>
      <c r="L719" s="64"/>
      <c r="M719" s="64"/>
      <c r="O719" s="68"/>
      <c r="P719" s="64"/>
      <c r="Q719" s="64"/>
      <c r="S719" s="69"/>
    </row>
    <row r="720">
      <c r="D720" s="65"/>
      <c r="E720" s="66"/>
      <c r="F720" s="65"/>
      <c r="G720" s="64"/>
      <c r="H720" s="64"/>
      <c r="I720" s="64"/>
      <c r="J720" s="64"/>
      <c r="K720" s="64"/>
      <c r="L720" s="64"/>
      <c r="M720" s="64"/>
      <c r="O720" s="68"/>
      <c r="P720" s="64"/>
      <c r="Q720" s="64"/>
      <c r="S720" s="69"/>
    </row>
    <row r="721">
      <c r="D721" s="65"/>
      <c r="E721" s="66"/>
      <c r="F721" s="65"/>
      <c r="G721" s="64"/>
      <c r="H721" s="64"/>
      <c r="I721" s="64"/>
      <c r="J721" s="64"/>
      <c r="K721" s="64"/>
      <c r="L721" s="64"/>
      <c r="M721" s="64"/>
      <c r="O721" s="68"/>
      <c r="P721" s="64"/>
      <c r="Q721" s="64"/>
      <c r="S721" s="69"/>
    </row>
    <row r="722">
      <c r="D722" s="65"/>
      <c r="E722" s="66"/>
      <c r="F722" s="65"/>
      <c r="G722" s="64"/>
      <c r="H722" s="64"/>
      <c r="I722" s="64"/>
      <c r="J722" s="64"/>
      <c r="K722" s="64"/>
      <c r="L722" s="64"/>
      <c r="M722" s="64"/>
      <c r="O722" s="68"/>
      <c r="P722" s="64"/>
      <c r="Q722" s="64"/>
      <c r="S722" s="69"/>
    </row>
    <row r="723">
      <c r="D723" s="65"/>
      <c r="E723" s="66"/>
      <c r="F723" s="65"/>
      <c r="G723" s="64"/>
      <c r="H723" s="64"/>
      <c r="I723" s="64"/>
      <c r="J723" s="64"/>
      <c r="K723" s="64"/>
      <c r="L723" s="64"/>
      <c r="M723" s="64"/>
      <c r="O723" s="68"/>
      <c r="P723" s="64"/>
      <c r="Q723" s="64"/>
      <c r="S723" s="69"/>
    </row>
    <row r="724">
      <c r="D724" s="65"/>
      <c r="E724" s="66"/>
      <c r="F724" s="65"/>
      <c r="G724" s="64"/>
      <c r="H724" s="64"/>
      <c r="I724" s="64"/>
      <c r="J724" s="64"/>
      <c r="K724" s="64"/>
      <c r="L724" s="64"/>
      <c r="M724" s="64"/>
      <c r="O724" s="68"/>
      <c r="P724" s="64"/>
      <c r="Q724" s="64"/>
      <c r="S724" s="69"/>
    </row>
    <row r="725">
      <c r="D725" s="65"/>
      <c r="E725" s="66"/>
      <c r="F725" s="65"/>
      <c r="G725" s="64"/>
      <c r="H725" s="64"/>
      <c r="I725" s="64"/>
      <c r="J725" s="64"/>
      <c r="K725" s="64"/>
      <c r="L725" s="64"/>
      <c r="M725" s="64"/>
      <c r="O725" s="68"/>
      <c r="P725" s="64"/>
      <c r="Q725" s="64"/>
      <c r="S725" s="69"/>
    </row>
    <row r="726">
      <c r="D726" s="65"/>
      <c r="E726" s="66"/>
      <c r="F726" s="65"/>
      <c r="G726" s="64"/>
      <c r="H726" s="64"/>
      <c r="I726" s="64"/>
      <c r="J726" s="64"/>
      <c r="K726" s="64"/>
      <c r="L726" s="64"/>
      <c r="M726" s="64"/>
      <c r="O726" s="68"/>
      <c r="P726" s="64"/>
      <c r="Q726" s="64"/>
      <c r="S726" s="69"/>
    </row>
    <row r="727">
      <c r="D727" s="65"/>
      <c r="E727" s="66"/>
      <c r="F727" s="65"/>
      <c r="G727" s="64"/>
      <c r="H727" s="64"/>
      <c r="I727" s="64"/>
      <c r="J727" s="64"/>
      <c r="K727" s="64"/>
      <c r="L727" s="64"/>
      <c r="M727" s="64"/>
      <c r="O727" s="68"/>
      <c r="P727" s="64"/>
      <c r="Q727" s="64"/>
      <c r="S727" s="69"/>
    </row>
    <row r="728">
      <c r="D728" s="65"/>
      <c r="E728" s="66"/>
      <c r="F728" s="65"/>
      <c r="G728" s="64"/>
      <c r="H728" s="64"/>
      <c r="I728" s="64"/>
      <c r="J728" s="64"/>
      <c r="K728" s="64"/>
      <c r="L728" s="64"/>
      <c r="M728" s="64"/>
      <c r="O728" s="68"/>
      <c r="P728" s="64"/>
      <c r="Q728" s="64"/>
      <c r="S728" s="69"/>
    </row>
    <row r="729">
      <c r="D729" s="65"/>
      <c r="E729" s="66"/>
      <c r="F729" s="65"/>
      <c r="G729" s="64"/>
      <c r="H729" s="64"/>
      <c r="I729" s="64"/>
      <c r="J729" s="64"/>
      <c r="K729" s="64"/>
      <c r="L729" s="64"/>
      <c r="M729" s="64"/>
      <c r="O729" s="68"/>
      <c r="P729" s="64"/>
      <c r="Q729" s="64"/>
      <c r="S729" s="69"/>
    </row>
    <row r="730">
      <c r="D730" s="65"/>
      <c r="E730" s="66"/>
      <c r="F730" s="65"/>
      <c r="G730" s="64"/>
      <c r="H730" s="64"/>
      <c r="I730" s="64"/>
      <c r="J730" s="64"/>
      <c r="K730" s="64"/>
      <c r="L730" s="64"/>
      <c r="M730" s="64"/>
      <c r="O730" s="68"/>
      <c r="P730" s="64"/>
      <c r="Q730" s="64"/>
      <c r="S730" s="69"/>
    </row>
    <row r="731">
      <c r="D731" s="65"/>
      <c r="E731" s="66"/>
      <c r="F731" s="65"/>
      <c r="G731" s="64"/>
      <c r="H731" s="64"/>
      <c r="I731" s="64"/>
      <c r="J731" s="64"/>
      <c r="K731" s="64"/>
      <c r="L731" s="64"/>
      <c r="M731" s="64"/>
      <c r="O731" s="68"/>
      <c r="P731" s="64"/>
      <c r="Q731" s="64"/>
      <c r="S731" s="69"/>
    </row>
    <row r="732">
      <c r="D732" s="65"/>
      <c r="E732" s="66"/>
      <c r="F732" s="65"/>
      <c r="G732" s="64"/>
      <c r="H732" s="64"/>
      <c r="I732" s="64"/>
      <c r="J732" s="64"/>
      <c r="K732" s="64"/>
      <c r="L732" s="64"/>
      <c r="M732" s="64"/>
      <c r="O732" s="68"/>
      <c r="P732" s="64"/>
      <c r="Q732" s="64"/>
      <c r="S732" s="69"/>
    </row>
    <row r="733">
      <c r="D733" s="65"/>
      <c r="E733" s="66"/>
      <c r="F733" s="65"/>
      <c r="G733" s="64"/>
      <c r="H733" s="64"/>
      <c r="I733" s="64"/>
      <c r="J733" s="64"/>
      <c r="K733" s="64"/>
      <c r="L733" s="64"/>
      <c r="M733" s="64"/>
      <c r="O733" s="68"/>
      <c r="P733" s="64"/>
      <c r="Q733" s="64"/>
      <c r="S733" s="69"/>
    </row>
    <row r="734">
      <c r="D734" s="65"/>
      <c r="E734" s="66"/>
      <c r="F734" s="65"/>
      <c r="G734" s="64"/>
      <c r="H734" s="64"/>
      <c r="I734" s="64"/>
      <c r="J734" s="64"/>
      <c r="K734" s="64"/>
      <c r="L734" s="64"/>
      <c r="M734" s="64"/>
      <c r="O734" s="68"/>
      <c r="P734" s="64"/>
      <c r="Q734" s="64"/>
      <c r="S734" s="69"/>
    </row>
    <row r="735">
      <c r="D735" s="65"/>
      <c r="E735" s="66"/>
      <c r="F735" s="65"/>
      <c r="G735" s="64"/>
      <c r="H735" s="64"/>
      <c r="I735" s="64"/>
      <c r="J735" s="64"/>
      <c r="K735" s="64"/>
      <c r="L735" s="64"/>
      <c r="M735" s="64"/>
      <c r="O735" s="68"/>
      <c r="P735" s="64"/>
      <c r="Q735" s="64"/>
      <c r="S735" s="69"/>
    </row>
    <row r="736">
      <c r="D736" s="65"/>
      <c r="E736" s="66"/>
      <c r="F736" s="65"/>
      <c r="G736" s="64"/>
      <c r="H736" s="64"/>
      <c r="I736" s="64"/>
      <c r="J736" s="64"/>
      <c r="K736" s="64"/>
      <c r="L736" s="64"/>
      <c r="M736" s="64"/>
      <c r="O736" s="68"/>
      <c r="P736" s="64"/>
      <c r="Q736" s="64"/>
      <c r="S736" s="69"/>
    </row>
    <row r="737">
      <c r="D737" s="65"/>
      <c r="E737" s="66"/>
      <c r="F737" s="65"/>
      <c r="G737" s="64"/>
      <c r="H737" s="64"/>
      <c r="I737" s="64"/>
      <c r="J737" s="64"/>
      <c r="K737" s="64"/>
      <c r="L737" s="64"/>
      <c r="M737" s="64"/>
      <c r="O737" s="68"/>
      <c r="P737" s="64"/>
      <c r="Q737" s="64"/>
      <c r="S737" s="69"/>
    </row>
    <row r="738">
      <c r="D738" s="65"/>
      <c r="E738" s="66"/>
      <c r="F738" s="65"/>
      <c r="G738" s="64"/>
      <c r="H738" s="64"/>
      <c r="I738" s="64"/>
      <c r="J738" s="64"/>
      <c r="K738" s="64"/>
      <c r="L738" s="64"/>
      <c r="M738" s="64"/>
      <c r="O738" s="68"/>
      <c r="P738" s="64"/>
      <c r="Q738" s="64"/>
      <c r="S738" s="69"/>
    </row>
    <row r="739">
      <c r="D739" s="65"/>
      <c r="E739" s="66"/>
      <c r="F739" s="65"/>
      <c r="G739" s="64"/>
      <c r="H739" s="64"/>
      <c r="I739" s="64"/>
      <c r="J739" s="64"/>
      <c r="K739" s="64"/>
      <c r="L739" s="64"/>
      <c r="M739" s="64"/>
      <c r="O739" s="68"/>
      <c r="P739" s="64"/>
      <c r="Q739" s="64"/>
      <c r="S739" s="69"/>
    </row>
    <row r="740">
      <c r="D740" s="65"/>
      <c r="E740" s="66"/>
      <c r="F740" s="65"/>
      <c r="G740" s="64"/>
      <c r="H740" s="64"/>
      <c r="I740" s="64"/>
      <c r="J740" s="64"/>
      <c r="K740" s="64"/>
      <c r="L740" s="64"/>
      <c r="M740" s="64"/>
      <c r="O740" s="68"/>
      <c r="P740" s="64"/>
      <c r="Q740" s="64"/>
      <c r="S740" s="69"/>
    </row>
    <row r="741">
      <c r="D741" s="65"/>
      <c r="E741" s="66"/>
      <c r="F741" s="65"/>
      <c r="G741" s="64"/>
      <c r="H741" s="64"/>
      <c r="I741" s="64"/>
      <c r="J741" s="64"/>
      <c r="K741" s="64"/>
      <c r="L741" s="64"/>
      <c r="M741" s="64"/>
      <c r="O741" s="68"/>
      <c r="P741" s="64"/>
      <c r="Q741" s="64"/>
      <c r="S741" s="69"/>
    </row>
    <row r="742">
      <c r="D742" s="65"/>
      <c r="E742" s="66"/>
      <c r="F742" s="65"/>
      <c r="G742" s="64"/>
      <c r="H742" s="64"/>
      <c r="I742" s="64"/>
      <c r="J742" s="64"/>
      <c r="K742" s="64"/>
      <c r="L742" s="64"/>
      <c r="M742" s="64"/>
      <c r="O742" s="68"/>
      <c r="P742" s="64"/>
      <c r="Q742" s="64"/>
      <c r="S742" s="69"/>
    </row>
    <row r="743">
      <c r="D743" s="65"/>
      <c r="E743" s="66"/>
      <c r="F743" s="65"/>
      <c r="G743" s="64"/>
      <c r="H743" s="64"/>
      <c r="I743" s="64"/>
      <c r="J743" s="64"/>
      <c r="K743" s="64"/>
      <c r="L743" s="64"/>
      <c r="M743" s="64"/>
      <c r="O743" s="68"/>
      <c r="P743" s="64"/>
      <c r="Q743" s="64"/>
      <c r="S743" s="69"/>
    </row>
    <row r="744">
      <c r="D744" s="65"/>
      <c r="E744" s="66"/>
      <c r="F744" s="65"/>
      <c r="G744" s="64"/>
      <c r="H744" s="64"/>
      <c r="I744" s="64"/>
      <c r="J744" s="64"/>
      <c r="K744" s="64"/>
      <c r="L744" s="64"/>
      <c r="M744" s="64"/>
      <c r="O744" s="68"/>
      <c r="P744" s="64"/>
      <c r="Q744" s="64"/>
      <c r="S744" s="69"/>
    </row>
    <row r="745">
      <c r="D745" s="65"/>
      <c r="E745" s="66"/>
      <c r="F745" s="65"/>
      <c r="G745" s="64"/>
      <c r="H745" s="64"/>
      <c r="I745" s="64"/>
      <c r="J745" s="64"/>
      <c r="K745" s="64"/>
      <c r="L745" s="64"/>
      <c r="M745" s="64"/>
      <c r="O745" s="68"/>
      <c r="P745" s="64"/>
      <c r="Q745" s="64"/>
      <c r="S745" s="69"/>
    </row>
    <row r="746">
      <c r="D746" s="65"/>
      <c r="E746" s="66"/>
      <c r="F746" s="65"/>
      <c r="G746" s="64"/>
      <c r="H746" s="64"/>
      <c r="I746" s="64"/>
      <c r="J746" s="64"/>
      <c r="K746" s="64"/>
      <c r="L746" s="64"/>
      <c r="M746" s="64"/>
      <c r="O746" s="68"/>
      <c r="P746" s="64"/>
      <c r="Q746" s="64"/>
      <c r="S746" s="69"/>
    </row>
    <row r="747">
      <c r="D747" s="65"/>
      <c r="E747" s="66"/>
      <c r="F747" s="65"/>
      <c r="G747" s="64"/>
      <c r="H747" s="64"/>
      <c r="I747" s="64"/>
      <c r="J747" s="64"/>
      <c r="K747" s="64"/>
      <c r="L747" s="64"/>
      <c r="M747" s="64"/>
      <c r="O747" s="68"/>
      <c r="P747" s="64"/>
      <c r="Q747" s="64"/>
      <c r="S747" s="69"/>
    </row>
    <row r="748">
      <c r="D748" s="65"/>
      <c r="E748" s="66"/>
      <c r="F748" s="65"/>
      <c r="G748" s="64"/>
      <c r="H748" s="64"/>
      <c r="I748" s="64"/>
      <c r="J748" s="64"/>
      <c r="K748" s="64"/>
      <c r="L748" s="64"/>
      <c r="M748" s="64"/>
      <c r="O748" s="68"/>
      <c r="P748" s="64"/>
      <c r="Q748" s="64"/>
      <c r="S748" s="69"/>
    </row>
    <row r="749">
      <c r="D749" s="65"/>
      <c r="E749" s="66"/>
      <c r="F749" s="65"/>
      <c r="G749" s="64"/>
      <c r="H749" s="64"/>
      <c r="I749" s="64"/>
      <c r="J749" s="64"/>
      <c r="K749" s="64"/>
      <c r="L749" s="64"/>
      <c r="M749" s="64"/>
      <c r="O749" s="68"/>
      <c r="P749" s="64"/>
      <c r="Q749" s="64"/>
      <c r="S749" s="69"/>
    </row>
    <row r="750">
      <c r="D750" s="65"/>
      <c r="E750" s="66"/>
      <c r="F750" s="65"/>
      <c r="G750" s="64"/>
      <c r="H750" s="64"/>
      <c r="I750" s="64"/>
      <c r="J750" s="64"/>
      <c r="K750" s="64"/>
      <c r="L750" s="64"/>
      <c r="M750" s="64"/>
      <c r="O750" s="68"/>
      <c r="P750" s="64"/>
      <c r="Q750" s="64"/>
      <c r="S750" s="69"/>
    </row>
    <row r="751">
      <c r="D751" s="65"/>
      <c r="E751" s="66"/>
      <c r="F751" s="65"/>
      <c r="G751" s="64"/>
      <c r="H751" s="64"/>
      <c r="I751" s="64"/>
      <c r="J751" s="64"/>
      <c r="K751" s="64"/>
      <c r="L751" s="64"/>
      <c r="M751" s="64"/>
      <c r="O751" s="68"/>
      <c r="P751" s="64"/>
      <c r="Q751" s="64"/>
      <c r="S751" s="69"/>
    </row>
    <row r="752">
      <c r="D752" s="65"/>
      <c r="E752" s="66"/>
      <c r="F752" s="65"/>
      <c r="G752" s="64"/>
      <c r="H752" s="64"/>
      <c r="I752" s="64"/>
      <c r="J752" s="64"/>
      <c r="K752" s="64"/>
      <c r="L752" s="64"/>
      <c r="M752" s="64"/>
      <c r="O752" s="68"/>
      <c r="P752" s="64"/>
      <c r="Q752" s="64"/>
      <c r="S752" s="69"/>
    </row>
    <row r="753">
      <c r="D753" s="65"/>
      <c r="E753" s="66"/>
      <c r="F753" s="65"/>
      <c r="G753" s="64"/>
      <c r="H753" s="64"/>
      <c r="I753" s="64"/>
      <c r="J753" s="64"/>
      <c r="K753" s="64"/>
      <c r="L753" s="64"/>
      <c r="M753" s="64"/>
      <c r="O753" s="68"/>
      <c r="P753" s="64"/>
      <c r="Q753" s="64"/>
      <c r="S753" s="69"/>
    </row>
    <row r="754">
      <c r="D754" s="65"/>
      <c r="E754" s="66"/>
      <c r="F754" s="65"/>
      <c r="G754" s="64"/>
      <c r="H754" s="64"/>
      <c r="I754" s="64"/>
      <c r="J754" s="64"/>
      <c r="K754" s="64"/>
      <c r="L754" s="64"/>
      <c r="M754" s="64"/>
      <c r="O754" s="68"/>
      <c r="P754" s="64"/>
      <c r="Q754" s="64"/>
      <c r="S754" s="69"/>
    </row>
    <row r="755">
      <c r="D755" s="65"/>
      <c r="E755" s="66"/>
      <c r="F755" s="65"/>
      <c r="G755" s="64"/>
      <c r="H755" s="64"/>
      <c r="I755" s="64"/>
      <c r="J755" s="64"/>
      <c r="K755" s="64"/>
      <c r="L755" s="64"/>
      <c r="M755" s="64"/>
      <c r="O755" s="68"/>
      <c r="P755" s="64"/>
      <c r="Q755" s="64"/>
      <c r="S755" s="69"/>
    </row>
    <row r="756">
      <c r="D756" s="65"/>
      <c r="E756" s="66"/>
      <c r="F756" s="65"/>
      <c r="G756" s="64"/>
      <c r="H756" s="64"/>
      <c r="I756" s="64"/>
      <c r="J756" s="64"/>
      <c r="K756" s="64"/>
      <c r="L756" s="64"/>
      <c r="M756" s="64"/>
      <c r="O756" s="68"/>
      <c r="P756" s="64"/>
      <c r="Q756" s="64"/>
      <c r="S756" s="69"/>
    </row>
    <row r="757">
      <c r="D757" s="65"/>
      <c r="E757" s="66"/>
      <c r="F757" s="65"/>
      <c r="G757" s="64"/>
      <c r="H757" s="64"/>
      <c r="I757" s="64"/>
      <c r="J757" s="64"/>
      <c r="K757" s="64"/>
      <c r="L757" s="64"/>
      <c r="M757" s="64"/>
      <c r="O757" s="68"/>
      <c r="P757" s="64"/>
      <c r="Q757" s="64"/>
      <c r="S757" s="69"/>
    </row>
    <row r="758">
      <c r="D758" s="65"/>
      <c r="E758" s="66"/>
      <c r="F758" s="65"/>
      <c r="G758" s="64"/>
      <c r="H758" s="64"/>
      <c r="I758" s="64"/>
      <c r="J758" s="64"/>
      <c r="K758" s="64"/>
      <c r="L758" s="64"/>
      <c r="M758" s="64"/>
      <c r="O758" s="68"/>
      <c r="P758" s="64"/>
      <c r="Q758" s="64"/>
      <c r="S758" s="69"/>
    </row>
    <row r="759">
      <c r="D759" s="65"/>
      <c r="E759" s="66"/>
      <c r="F759" s="65"/>
      <c r="G759" s="64"/>
      <c r="H759" s="64"/>
      <c r="I759" s="64"/>
      <c r="J759" s="64"/>
      <c r="K759" s="64"/>
      <c r="L759" s="64"/>
      <c r="M759" s="64"/>
      <c r="O759" s="68"/>
      <c r="P759" s="64"/>
      <c r="Q759" s="64"/>
      <c r="S759" s="69"/>
    </row>
    <row r="760">
      <c r="D760" s="65"/>
      <c r="E760" s="66"/>
      <c r="F760" s="65"/>
      <c r="G760" s="64"/>
      <c r="H760" s="64"/>
      <c r="I760" s="64"/>
      <c r="J760" s="64"/>
      <c r="K760" s="64"/>
      <c r="L760" s="64"/>
      <c r="M760" s="64"/>
      <c r="O760" s="68"/>
      <c r="P760" s="64"/>
      <c r="Q760" s="64"/>
      <c r="S760" s="69"/>
    </row>
    <row r="761">
      <c r="D761" s="65"/>
      <c r="E761" s="66"/>
      <c r="F761" s="65"/>
      <c r="G761" s="64"/>
      <c r="H761" s="64"/>
      <c r="I761" s="64"/>
      <c r="J761" s="64"/>
      <c r="K761" s="64"/>
      <c r="L761" s="64"/>
      <c r="M761" s="64"/>
      <c r="O761" s="68"/>
      <c r="P761" s="64"/>
      <c r="Q761" s="64"/>
      <c r="S761" s="69"/>
    </row>
    <row r="762">
      <c r="D762" s="65"/>
      <c r="E762" s="66"/>
      <c r="F762" s="65"/>
      <c r="G762" s="64"/>
      <c r="H762" s="64"/>
      <c r="I762" s="64"/>
      <c r="J762" s="64"/>
      <c r="K762" s="64"/>
      <c r="L762" s="64"/>
      <c r="M762" s="64"/>
      <c r="O762" s="68"/>
      <c r="P762" s="64"/>
      <c r="Q762" s="64"/>
      <c r="S762" s="69"/>
    </row>
    <row r="763">
      <c r="D763" s="65"/>
      <c r="E763" s="66"/>
      <c r="F763" s="65"/>
      <c r="G763" s="64"/>
      <c r="H763" s="64"/>
      <c r="I763" s="64"/>
      <c r="J763" s="64"/>
      <c r="K763" s="64"/>
      <c r="L763" s="64"/>
      <c r="M763" s="64"/>
      <c r="O763" s="68"/>
      <c r="P763" s="64"/>
      <c r="Q763" s="64"/>
      <c r="S763" s="69"/>
    </row>
    <row r="764">
      <c r="D764" s="65"/>
      <c r="E764" s="66"/>
      <c r="F764" s="65"/>
      <c r="G764" s="64"/>
      <c r="H764" s="64"/>
      <c r="I764" s="64"/>
      <c r="J764" s="64"/>
      <c r="K764" s="64"/>
      <c r="L764" s="64"/>
      <c r="M764" s="64"/>
      <c r="O764" s="68"/>
      <c r="P764" s="64"/>
      <c r="Q764" s="64"/>
      <c r="S764" s="69"/>
    </row>
    <row r="765">
      <c r="D765" s="65"/>
      <c r="E765" s="66"/>
      <c r="F765" s="65"/>
      <c r="G765" s="64"/>
      <c r="H765" s="64"/>
      <c r="I765" s="64"/>
      <c r="J765" s="64"/>
      <c r="K765" s="64"/>
      <c r="L765" s="64"/>
      <c r="M765" s="64"/>
      <c r="O765" s="68"/>
      <c r="P765" s="64"/>
      <c r="Q765" s="64"/>
      <c r="S765" s="69"/>
    </row>
    <row r="766">
      <c r="D766" s="65"/>
      <c r="E766" s="66"/>
      <c r="F766" s="65"/>
      <c r="G766" s="64"/>
      <c r="H766" s="64"/>
      <c r="I766" s="64"/>
      <c r="J766" s="64"/>
      <c r="K766" s="64"/>
      <c r="L766" s="64"/>
      <c r="M766" s="64"/>
      <c r="O766" s="68"/>
      <c r="P766" s="64"/>
      <c r="Q766" s="64"/>
      <c r="S766" s="69"/>
    </row>
    <row r="767">
      <c r="D767" s="65"/>
      <c r="E767" s="66"/>
      <c r="F767" s="65"/>
      <c r="G767" s="64"/>
      <c r="H767" s="64"/>
      <c r="I767" s="64"/>
      <c r="J767" s="64"/>
      <c r="K767" s="64"/>
      <c r="L767" s="64"/>
      <c r="M767" s="64"/>
      <c r="O767" s="68"/>
      <c r="P767" s="64"/>
      <c r="Q767" s="64"/>
      <c r="S767" s="69"/>
    </row>
    <row r="768">
      <c r="D768" s="65"/>
      <c r="E768" s="66"/>
      <c r="F768" s="65"/>
      <c r="G768" s="64"/>
      <c r="H768" s="64"/>
      <c r="I768" s="64"/>
      <c r="J768" s="64"/>
      <c r="K768" s="64"/>
      <c r="L768" s="64"/>
      <c r="M768" s="64"/>
      <c r="O768" s="68"/>
      <c r="P768" s="64"/>
      <c r="Q768" s="64"/>
      <c r="S768" s="69"/>
    </row>
    <row r="769">
      <c r="D769" s="65"/>
      <c r="E769" s="66"/>
      <c r="F769" s="65"/>
      <c r="G769" s="64"/>
      <c r="H769" s="64"/>
      <c r="I769" s="64"/>
      <c r="J769" s="64"/>
      <c r="K769" s="64"/>
      <c r="L769" s="64"/>
      <c r="M769" s="64"/>
      <c r="O769" s="68"/>
      <c r="P769" s="64"/>
      <c r="Q769" s="64"/>
      <c r="S769" s="69"/>
    </row>
    <row r="770">
      <c r="D770" s="65"/>
      <c r="E770" s="66"/>
      <c r="F770" s="65"/>
      <c r="G770" s="64"/>
      <c r="H770" s="64"/>
      <c r="I770" s="64"/>
      <c r="J770" s="64"/>
      <c r="K770" s="64"/>
      <c r="L770" s="64"/>
      <c r="M770" s="64"/>
      <c r="O770" s="68"/>
      <c r="P770" s="64"/>
      <c r="Q770" s="64"/>
      <c r="S770" s="69"/>
    </row>
    <row r="771">
      <c r="D771" s="65"/>
      <c r="E771" s="66"/>
      <c r="F771" s="65"/>
      <c r="G771" s="64"/>
      <c r="H771" s="64"/>
      <c r="I771" s="64"/>
      <c r="J771" s="64"/>
      <c r="K771" s="64"/>
      <c r="L771" s="64"/>
      <c r="M771" s="64"/>
      <c r="O771" s="68"/>
      <c r="P771" s="64"/>
      <c r="Q771" s="64"/>
      <c r="S771" s="69"/>
    </row>
    <row r="772">
      <c r="D772" s="65"/>
      <c r="E772" s="66"/>
      <c r="F772" s="65"/>
      <c r="G772" s="64"/>
      <c r="H772" s="64"/>
      <c r="I772" s="64"/>
      <c r="J772" s="64"/>
      <c r="K772" s="64"/>
      <c r="L772" s="64"/>
      <c r="M772" s="64"/>
      <c r="O772" s="68"/>
      <c r="P772" s="64"/>
      <c r="Q772" s="64"/>
      <c r="S772" s="69"/>
    </row>
    <row r="773">
      <c r="D773" s="65"/>
      <c r="E773" s="66"/>
      <c r="F773" s="65"/>
      <c r="G773" s="64"/>
      <c r="H773" s="64"/>
      <c r="I773" s="64"/>
      <c r="J773" s="64"/>
      <c r="K773" s="64"/>
      <c r="L773" s="64"/>
      <c r="M773" s="64"/>
      <c r="O773" s="68"/>
      <c r="P773" s="64"/>
      <c r="Q773" s="64"/>
      <c r="S773" s="69"/>
    </row>
    <row r="774">
      <c r="D774" s="65"/>
      <c r="E774" s="66"/>
      <c r="F774" s="65"/>
      <c r="G774" s="64"/>
      <c r="H774" s="64"/>
      <c r="I774" s="64"/>
      <c r="J774" s="64"/>
      <c r="K774" s="64"/>
      <c r="L774" s="64"/>
      <c r="M774" s="64"/>
      <c r="O774" s="68"/>
      <c r="P774" s="64"/>
      <c r="Q774" s="64"/>
      <c r="S774" s="69"/>
    </row>
    <row r="775">
      <c r="D775" s="65"/>
      <c r="E775" s="66"/>
      <c r="F775" s="65"/>
      <c r="G775" s="64"/>
      <c r="H775" s="64"/>
      <c r="I775" s="64"/>
      <c r="J775" s="64"/>
      <c r="K775" s="64"/>
      <c r="L775" s="64"/>
      <c r="M775" s="64"/>
      <c r="O775" s="68"/>
      <c r="P775" s="64"/>
      <c r="Q775" s="64"/>
      <c r="S775" s="69"/>
    </row>
    <row r="776">
      <c r="D776" s="65"/>
      <c r="E776" s="66"/>
      <c r="F776" s="65"/>
      <c r="G776" s="64"/>
      <c r="H776" s="64"/>
      <c r="I776" s="64"/>
      <c r="J776" s="64"/>
      <c r="K776" s="64"/>
      <c r="L776" s="64"/>
      <c r="M776" s="64"/>
      <c r="O776" s="68"/>
      <c r="P776" s="64"/>
      <c r="Q776" s="64"/>
      <c r="S776" s="69"/>
    </row>
    <row r="777">
      <c r="D777" s="65"/>
      <c r="E777" s="66"/>
      <c r="F777" s="65"/>
      <c r="G777" s="64"/>
      <c r="H777" s="64"/>
      <c r="I777" s="64"/>
      <c r="J777" s="64"/>
      <c r="K777" s="64"/>
      <c r="L777" s="64"/>
      <c r="M777" s="64"/>
      <c r="O777" s="68"/>
      <c r="P777" s="64"/>
      <c r="Q777" s="64"/>
      <c r="S777" s="69"/>
    </row>
    <row r="778">
      <c r="D778" s="65"/>
      <c r="E778" s="66"/>
      <c r="F778" s="65"/>
      <c r="G778" s="64"/>
      <c r="H778" s="64"/>
      <c r="I778" s="64"/>
      <c r="J778" s="64"/>
      <c r="K778" s="64"/>
      <c r="L778" s="64"/>
      <c r="M778" s="64"/>
      <c r="O778" s="68"/>
      <c r="P778" s="64"/>
      <c r="Q778" s="64"/>
      <c r="S778" s="69"/>
    </row>
    <row r="779">
      <c r="D779" s="65"/>
      <c r="E779" s="66"/>
      <c r="F779" s="65"/>
      <c r="G779" s="64"/>
      <c r="H779" s="64"/>
      <c r="I779" s="64"/>
      <c r="J779" s="64"/>
      <c r="K779" s="64"/>
      <c r="L779" s="64"/>
      <c r="M779" s="64"/>
      <c r="O779" s="68"/>
      <c r="P779" s="64"/>
      <c r="Q779" s="64"/>
      <c r="S779" s="69"/>
    </row>
    <row r="780">
      <c r="D780" s="65"/>
      <c r="E780" s="66"/>
      <c r="F780" s="65"/>
      <c r="G780" s="64"/>
      <c r="H780" s="64"/>
      <c r="I780" s="64"/>
      <c r="J780" s="64"/>
      <c r="K780" s="64"/>
      <c r="L780" s="64"/>
      <c r="M780" s="64"/>
      <c r="O780" s="68"/>
      <c r="P780" s="64"/>
      <c r="Q780" s="64"/>
      <c r="S780" s="69"/>
    </row>
    <row r="781">
      <c r="D781" s="65"/>
      <c r="E781" s="66"/>
      <c r="F781" s="65"/>
      <c r="G781" s="64"/>
      <c r="H781" s="64"/>
      <c r="I781" s="64"/>
      <c r="J781" s="64"/>
      <c r="K781" s="64"/>
      <c r="L781" s="64"/>
      <c r="M781" s="64"/>
      <c r="O781" s="68"/>
      <c r="P781" s="64"/>
      <c r="Q781" s="64"/>
      <c r="S781" s="69"/>
    </row>
    <row r="782">
      <c r="D782" s="65"/>
      <c r="E782" s="66"/>
      <c r="F782" s="65"/>
      <c r="G782" s="64"/>
      <c r="H782" s="64"/>
      <c r="I782" s="64"/>
      <c r="J782" s="64"/>
      <c r="K782" s="64"/>
      <c r="L782" s="64"/>
      <c r="M782" s="64"/>
      <c r="O782" s="68"/>
      <c r="P782" s="64"/>
      <c r="Q782" s="64"/>
      <c r="S782" s="69"/>
    </row>
    <row r="783">
      <c r="D783" s="65"/>
      <c r="E783" s="66"/>
      <c r="F783" s="65"/>
      <c r="G783" s="64"/>
      <c r="H783" s="64"/>
      <c r="I783" s="64"/>
      <c r="J783" s="64"/>
      <c r="K783" s="64"/>
      <c r="L783" s="64"/>
      <c r="M783" s="64"/>
      <c r="O783" s="68"/>
      <c r="P783" s="64"/>
      <c r="Q783" s="64"/>
      <c r="S783" s="69"/>
    </row>
    <row r="784">
      <c r="D784" s="65"/>
      <c r="E784" s="66"/>
      <c r="F784" s="65"/>
      <c r="G784" s="64"/>
      <c r="H784" s="64"/>
      <c r="I784" s="64"/>
      <c r="J784" s="64"/>
      <c r="K784" s="64"/>
      <c r="L784" s="64"/>
      <c r="M784" s="64"/>
      <c r="O784" s="68"/>
      <c r="P784" s="64"/>
      <c r="Q784" s="64"/>
      <c r="S784" s="69"/>
    </row>
    <row r="785">
      <c r="D785" s="65"/>
      <c r="E785" s="66"/>
      <c r="F785" s="65"/>
      <c r="G785" s="64"/>
      <c r="H785" s="64"/>
      <c r="I785" s="64"/>
      <c r="J785" s="64"/>
      <c r="K785" s="64"/>
      <c r="L785" s="64"/>
      <c r="M785" s="64"/>
      <c r="O785" s="68"/>
      <c r="P785" s="64"/>
      <c r="Q785" s="64"/>
      <c r="S785" s="69"/>
    </row>
    <row r="786">
      <c r="D786" s="65"/>
      <c r="E786" s="66"/>
      <c r="F786" s="65"/>
      <c r="G786" s="64"/>
      <c r="H786" s="64"/>
      <c r="I786" s="64"/>
      <c r="J786" s="64"/>
      <c r="K786" s="64"/>
      <c r="L786" s="64"/>
      <c r="M786" s="64"/>
      <c r="O786" s="68"/>
      <c r="P786" s="64"/>
      <c r="Q786" s="64"/>
      <c r="S786" s="69"/>
    </row>
    <row r="787">
      <c r="D787" s="65"/>
      <c r="E787" s="66"/>
      <c r="F787" s="65"/>
      <c r="G787" s="64"/>
      <c r="H787" s="64"/>
      <c r="I787" s="64"/>
      <c r="J787" s="64"/>
      <c r="K787" s="64"/>
      <c r="L787" s="64"/>
      <c r="M787" s="64"/>
      <c r="O787" s="68"/>
      <c r="P787" s="64"/>
      <c r="Q787" s="64"/>
      <c r="S787" s="69"/>
    </row>
    <row r="788">
      <c r="D788" s="65"/>
      <c r="E788" s="66"/>
      <c r="F788" s="65"/>
      <c r="G788" s="64"/>
      <c r="H788" s="64"/>
      <c r="I788" s="64"/>
      <c r="J788" s="64"/>
      <c r="K788" s="64"/>
      <c r="L788" s="64"/>
      <c r="M788" s="64"/>
      <c r="O788" s="68"/>
      <c r="P788" s="64"/>
      <c r="Q788" s="64"/>
      <c r="S788" s="69"/>
    </row>
    <row r="789">
      <c r="D789" s="65"/>
      <c r="E789" s="66"/>
      <c r="F789" s="65"/>
      <c r="G789" s="64"/>
      <c r="H789" s="64"/>
      <c r="I789" s="64"/>
      <c r="J789" s="64"/>
      <c r="K789" s="64"/>
      <c r="L789" s="64"/>
      <c r="M789" s="64"/>
      <c r="O789" s="68"/>
      <c r="P789" s="64"/>
      <c r="Q789" s="64"/>
      <c r="S789" s="69"/>
    </row>
    <row r="790">
      <c r="D790" s="65"/>
      <c r="E790" s="66"/>
      <c r="F790" s="65"/>
      <c r="G790" s="64"/>
      <c r="H790" s="64"/>
      <c r="I790" s="64"/>
      <c r="J790" s="64"/>
      <c r="K790" s="64"/>
      <c r="L790" s="64"/>
      <c r="M790" s="64"/>
      <c r="O790" s="68"/>
      <c r="P790" s="64"/>
      <c r="Q790" s="64"/>
      <c r="S790" s="69"/>
    </row>
    <row r="791">
      <c r="D791" s="65"/>
      <c r="E791" s="66"/>
      <c r="F791" s="65"/>
      <c r="G791" s="64"/>
      <c r="H791" s="64"/>
      <c r="I791" s="64"/>
      <c r="J791" s="64"/>
      <c r="K791" s="64"/>
      <c r="L791" s="64"/>
      <c r="M791" s="64"/>
      <c r="O791" s="68"/>
      <c r="P791" s="64"/>
      <c r="Q791" s="64"/>
      <c r="S791" s="69"/>
    </row>
    <row r="792">
      <c r="D792" s="65"/>
      <c r="E792" s="66"/>
      <c r="F792" s="65"/>
      <c r="G792" s="64"/>
      <c r="H792" s="64"/>
      <c r="I792" s="64"/>
      <c r="J792" s="64"/>
      <c r="K792" s="64"/>
      <c r="L792" s="64"/>
      <c r="M792" s="64"/>
      <c r="O792" s="68"/>
      <c r="P792" s="64"/>
      <c r="Q792" s="64"/>
      <c r="S792" s="69"/>
    </row>
    <row r="793">
      <c r="D793" s="65"/>
      <c r="E793" s="66"/>
      <c r="F793" s="65"/>
      <c r="G793" s="64"/>
      <c r="H793" s="64"/>
      <c r="I793" s="64"/>
      <c r="J793" s="64"/>
      <c r="K793" s="64"/>
      <c r="L793" s="64"/>
      <c r="M793" s="64"/>
      <c r="O793" s="68"/>
      <c r="P793" s="64"/>
      <c r="Q793" s="64"/>
      <c r="S793" s="69"/>
    </row>
    <row r="794">
      <c r="D794" s="65"/>
      <c r="E794" s="66"/>
      <c r="F794" s="65"/>
      <c r="G794" s="64"/>
      <c r="H794" s="64"/>
      <c r="I794" s="64"/>
      <c r="J794" s="64"/>
      <c r="K794" s="64"/>
      <c r="L794" s="64"/>
      <c r="M794" s="64"/>
      <c r="O794" s="68"/>
      <c r="P794" s="64"/>
      <c r="Q794" s="64"/>
      <c r="S794" s="69"/>
    </row>
    <row r="795">
      <c r="D795" s="65"/>
      <c r="E795" s="66"/>
      <c r="F795" s="65"/>
      <c r="G795" s="64"/>
      <c r="H795" s="64"/>
      <c r="I795" s="64"/>
      <c r="J795" s="64"/>
      <c r="K795" s="64"/>
      <c r="L795" s="64"/>
      <c r="M795" s="64"/>
      <c r="O795" s="68"/>
      <c r="P795" s="64"/>
      <c r="Q795" s="64"/>
      <c r="S795" s="69"/>
    </row>
    <row r="796">
      <c r="D796" s="65"/>
      <c r="E796" s="66"/>
      <c r="F796" s="65"/>
      <c r="G796" s="64"/>
      <c r="H796" s="64"/>
      <c r="I796" s="64"/>
      <c r="J796" s="64"/>
      <c r="K796" s="64"/>
      <c r="L796" s="64"/>
      <c r="M796" s="64"/>
      <c r="O796" s="68"/>
      <c r="P796" s="64"/>
      <c r="Q796" s="64"/>
      <c r="S796" s="69"/>
    </row>
    <row r="797">
      <c r="D797" s="65"/>
      <c r="E797" s="66"/>
      <c r="F797" s="65"/>
      <c r="G797" s="64"/>
      <c r="H797" s="64"/>
      <c r="I797" s="64"/>
      <c r="J797" s="64"/>
      <c r="K797" s="64"/>
      <c r="L797" s="64"/>
      <c r="M797" s="64"/>
      <c r="O797" s="68"/>
      <c r="P797" s="64"/>
      <c r="Q797" s="64"/>
      <c r="S797" s="69"/>
    </row>
    <row r="798">
      <c r="D798" s="65"/>
      <c r="E798" s="66"/>
      <c r="F798" s="65"/>
      <c r="G798" s="64"/>
      <c r="H798" s="64"/>
      <c r="I798" s="64"/>
      <c r="J798" s="64"/>
      <c r="K798" s="64"/>
      <c r="L798" s="64"/>
      <c r="M798" s="64"/>
      <c r="O798" s="68"/>
      <c r="P798" s="64"/>
      <c r="Q798" s="64"/>
      <c r="S798" s="69"/>
    </row>
    <row r="799">
      <c r="D799" s="65"/>
      <c r="E799" s="66"/>
      <c r="F799" s="65"/>
      <c r="G799" s="64"/>
      <c r="H799" s="64"/>
      <c r="I799" s="64"/>
      <c r="J799" s="64"/>
      <c r="K799" s="64"/>
      <c r="L799" s="64"/>
      <c r="M799" s="64"/>
      <c r="O799" s="68"/>
      <c r="P799" s="64"/>
      <c r="Q799" s="64"/>
      <c r="S799" s="69"/>
    </row>
    <row r="800">
      <c r="D800" s="65"/>
      <c r="E800" s="66"/>
      <c r="F800" s="65"/>
      <c r="G800" s="64"/>
      <c r="H800" s="64"/>
      <c r="I800" s="64"/>
      <c r="J800" s="64"/>
      <c r="K800" s="64"/>
      <c r="L800" s="64"/>
      <c r="M800" s="64"/>
      <c r="O800" s="68"/>
      <c r="P800" s="64"/>
      <c r="Q800" s="64"/>
      <c r="S800" s="69"/>
    </row>
    <row r="801">
      <c r="D801" s="65"/>
      <c r="E801" s="66"/>
      <c r="F801" s="65"/>
      <c r="G801" s="64"/>
      <c r="H801" s="64"/>
      <c r="I801" s="64"/>
      <c r="J801" s="64"/>
      <c r="K801" s="64"/>
      <c r="L801" s="64"/>
      <c r="M801" s="64"/>
      <c r="O801" s="68"/>
      <c r="P801" s="64"/>
      <c r="Q801" s="64"/>
      <c r="S801" s="69"/>
    </row>
    <row r="802">
      <c r="D802" s="65"/>
      <c r="E802" s="66"/>
      <c r="F802" s="65"/>
      <c r="G802" s="64"/>
      <c r="H802" s="64"/>
      <c r="I802" s="64"/>
      <c r="J802" s="64"/>
      <c r="K802" s="64"/>
      <c r="L802" s="64"/>
      <c r="M802" s="64"/>
      <c r="O802" s="68"/>
      <c r="P802" s="64"/>
      <c r="Q802" s="64"/>
      <c r="S802" s="69"/>
    </row>
    <row r="803">
      <c r="D803" s="65"/>
      <c r="E803" s="66"/>
      <c r="F803" s="65"/>
      <c r="G803" s="64"/>
      <c r="H803" s="64"/>
      <c r="I803" s="64"/>
      <c r="J803" s="64"/>
      <c r="K803" s="64"/>
      <c r="L803" s="64"/>
      <c r="M803" s="64"/>
      <c r="O803" s="68"/>
      <c r="P803" s="64"/>
      <c r="Q803" s="64"/>
      <c r="S803" s="69"/>
    </row>
    <row r="804">
      <c r="D804" s="65"/>
      <c r="E804" s="66"/>
      <c r="F804" s="65"/>
      <c r="G804" s="64"/>
      <c r="H804" s="64"/>
      <c r="I804" s="64"/>
      <c r="J804" s="64"/>
      <c r="K804" s="64"/>
      <c r="L804" s="64"/>
      <c r="M804" s="64"/>
      <c r="O804" s="68"/>
      <c r="P804" s="64"/>
      <c r="Q804" s="64"/>
      <c r="S804" s="69"/>
    </row>
    <row r="805">
      <c r="D805" s="65"/>
      <c r="E805" s="66"/>
      <c r="F805" s="65"/>
      <c r="G805" s="64"/>
      <c r="H805" s="64"/>
      <c r="I805" s="64"/>
      <c r="J805" s="64"/>
      <c r="K805" s="64"/>
      <c r="L805" s="64"/>
      <c r="M805" s="64"/>
      <c r="O805" s="68"/>
      <c r="P805" s="64"/>
      <c r="Q805" s="64"/>
      <c r="S805" s="69"/>
    </row>
    <row r="806">
      <c r="D806" s="65"/>
      <c r="E806" s="66"/>
      <c r="F806" s="65"/>
      <c r="G806" s="64"/>
      <c r="H806" s="64"/>
      <c r="I806" s="64"/>
      <c r="J806" s="64"/>
      <c r="K806" s="64"/>
      <c r="L806" s="64"/>
      <c r="M806" s="64"/>
      <c r="O806" s="68"/>
      <c r="P806" s="64"/>
      <c r="Q806" s="64"/>
      <c r="S806" s="69"/>
    </row>
    <row r="807">
      <c r="D807" s="65"/>
      <c r="E807" s="66"/>
      <c r="F807" s="65"/>
      <c r="G807" s="64"/>
      <c r="H807" s="64"/>
      <c r="I807" s="64"/>
      <c r="J807" s="64"/>
      <c r="K807" s="64"/>
      <c r="L807" s="64"/>
      <c r="M807" s="64"/>
      <c r="O807" s="68"/>
      <c r="P807" s="64"/>
      <c r="Q807" s="64"/>
      <c r="S807" s="69"/>
    </row>
    <row r="808">
      <c r="D808" s="65"/>
      <c r="E808" s="66"/>
      <c r="F808" s="65"/>
      <c r="G808" s="64"/>
      <c r="H808" s="64"/>
      <c r="I808" s="64"/>
      <c r="J808" s="64"/>
      <c r="K808" s="64"/>
      <c r="L808" s="64"/>
      <c r="M808" s="64"/>
      <c r="O808" s="68"/>
      <c r="P808" s="64"/>
      <c r="Q808" s="64"/>
      <c r="S808" s="69"/>
    </row>
    <row r="809">
      <c r="D809" s="65"/>
      <c r="E809" s="66"/>
      <c r="F809" s="65"/>
      <c r="G809" s="64"/>
      <c r="H809" s="64"/>
      <c r="I809" s="64"/>
      <c r="J809" s="64"/>
      <c r="K809" s="64"/>
      <c r="L809" s="64"/>
      <c r="M809" s="64"/>
      <c r="O809" s="68"/>
      <c r="P809" s="64"/>
      <c r="Q809" s="64"/>
      <c r="S809" s="69"/>
    </row>
    <row r="810">
      <c r="D810" s="65"/>
      <c r="E810" s="66"/>
      <c r="F810" s="65"/>
      <c r="G810" s="64"/>
      <c r="H810" s="64"/>
      <c r="I810" s="64"/>
      <c r="J810" s="64"/>
      <c r="K810" s="64"/>
      <c r="L810" s="64"/>
      <c r="M810" s="64"/>
      <c r="O810" s="68"/>
      <c r="P810" s="64"/>
      <c r="Q810" s="64"/>
      <c r="S810" s="69"/>
    </row>
    <row r="811">
      <c r="D811" s="65"/>
      <c r="E811" s="66"/>
      <c r="F811" s="65"/>
      <c r="G811" s="64"/>
      <c r="H811" s="64"/>
      <c r="I811" s="64"/>
      <c r="J811" s="64"/>
      <c r="K811" s="64"/>
      <c r="L811" s="64"/>
      <c r="M811" s="64"/>
      <c r="O811" s="68"/>
      <c r="P811" s="64"/>
      <c r="Q811" s="64"/>
      <c r="S811" s="69"/>
    </row>
    <row r="812">
      <c r="D812" s="65"/>
      <c r="E812" s="66"/>
      <c r="F812" s="65"/>
      <c r="G812" s="64"/>
      <c r="H812" s="64"/>
      <c r="I812" s="64"/>
      <c r="J812" s="64"/>
      <c r="K812" s="64"/>
      <c r="L812" s="64"/>
      <c r="M812" s="64"/>
      <c r="O812" s="68"/>
      <c r="P812" s="64"/>
      <c r="Q812" s="64"/>
      <c r="S812" s="69"/>
    </row>
    <row r="813">
      <c r="D813" s="65"/>
      <c r="E813" s="66"/>
      <c r="F813" s="65"/>
      <c r="G813" s="64"/>
      <c r="H813" s="64"/>
      <c r="I813" s="64"/>
      <c r="J813" s="64"/>
      <c r="K813" s="64"/>
      <c r="L813" s="64"/>
      <c r="M813" s="64"/>
      <c r="O813" s="68"/>
      <c r="P813" s="64"/>
      <c r="Q813" s="64"/>
      <c r="S813" s="69"/>
    </row>
    <row r="814">
      <c r="D814" s="65"/>
      <c r="E814" s="66"/>
      <c r="F814" s="65"/>
      <c r="G814" s="64"/>
      <c r="H814" s="64"/>
      <c r="I814" s="64"/>
      <c r="J814" s="64"/>
      <c r="K814" s="64"/>
      <c r="L814" s="64"/>
      <c r="M814" s="64"/>
      <c r="O814" s="68"/>
      <c r="P814" s="64"/>
      <c r="Q814" s="64"/>
      <c r="S814" s="69"/>
    </row>
    <row r="815">
      <c r="D815" s="65"/>
      <c r="E815" s="66"/>
      <c r="F815" s="65"/>
      <c r="G815" s="64"/>
      <c r="H815" s="64"/>
      <c r="I815" s="64"/>
      <c r="J815" s="64"/>
      <c r="K815" s="64"/>
      <c r="L815" s="64"/>
      <c r="M815" s="64"/>
      <c r="O815" s="68"/>
      <c r="P815" s="64"/>
      <c r="Q815" s="64"/>
      <c r="S815" s="69"/>
    </row>
    <row r="816">
      <c r="D816" s="65"/>
      <c r="E816" s="66"/>
      <c r="F816" s="65"/>
      <c r="G816" s="64"/>
      <c r="H816" s="64"/>
      <c r="I816" s="64"/>
      <c r="J816" s="64"/>
      <c r="K816" s="64"/>
      <c r="L816" s="64"/>
      <c r="M816" s="64"/>
      <c r="O816" s="68"/>
      <c r="P816" s="64"/>
      <c r="Q816" s="64"/>
      <c r="S816" s="69"/>
    </row>
    <row r="817">
      <c r="D817" s="65"/>
      <c r="E817" s="66"/>
      <c r="F817" s="65"/>
      <c r="G817" s="64"/>
      <c r="H817" s="64"/>
      <c r="I817" s="64"/>
      <c r="J817" s="64"/>
      <c r="K817" s="64"/>
      <c r="L817" s="64"/>
      <c r="M817" s="64"/>
      <c r="O817" s="68"/>
      <c r="P817" s="64"/>
      <c r="Q817" s="64"/>
      <c r="S817" s="69"/>
    </row>
    <row r="818">
      <c r="D818" s="65"/>
      <c r="E818" s="66"/>
      <c r="F818" s="65"/>
      <c r="G818" s="64"/>
      <c r="H818" s="64"/>
      <c r="I818" s="64"/>
      <c r="J818" s="64"/>
      <c r="K818" s="64"/>
      <c r="L818" s="64"/>
      <c r="M818" s="64"/>
      <c r="O818" s="68"/>
      <c r="P818" s="64"/>
      <c r="Q818" s="64"/>
      <c r="S818" s="69"/>
    </row>
    <row r="819">
      <c r="D819" s="65"/>
      <c r="E819" s="66"/>
      <c r="F819" s="65"/>
      <c r="G819" s="64"/>
      <c r="H819" s="64"/>
      <c r="I819" s="64"/>
      <c r="J819" s="64"/>
      <c r="K819" s="64"/>
      <c r="L819" s="64"/>
      <c r="M819" s="64"/>
      <c r="O819" s="68"/>
      <c r="P819" s="64"/>
      <c r="Q819" s="64"/>
      <c r="S819" s="69"/>
    </row>
    <row r="820">
      <c r="D820" s="65"/>
      <c r="E820" s="66"/>
      <c r="F820" s="65"/>
      <c r="G820" s="64"/>
      <c r="H820" s="64"/>
      <c r="I820" s="64"/>
      <c r="J820" s="64"/>
      <c r="K820" s="64"/>
      <c r="L820" s="64"/>
      <c r="M820" s="64"/>
      <c r="O820" s="68"/>
      <c r="P820" s="64"/>
      <c r="Q820" s="64"/>
      <c r="S820" s="69"/>
    </row>
    <row r="821">
      <c r="D821" s="65"/>
      <c r="E821" s="66"/>
      <c r="F821" s="65"/>
      <c r="G821" s="64"/>
      <c r="H821" s="64"/>
      <c r="I821" s="64"/>
      <c r="J821" s="64"/>
      <c r="K821" s="64"/>
      <c r="L821" s="64"/>
      <c r="M821" s="64"/>
      <c r="O821" s="68"/>
      <c r="P821" s="64"/>
      <c r="Q821" s="64"/>
      <c r="S821" s="69"/>
    </row>
    <row r="822">
      <c r="D822" s="65"/>
      <c r="E822" s="66"/>
      <c r="F822" s="65"/>
      <c r="G822" s="64"/>
      <c r="H822" s="64"/>
      <c r="I822" s="64"/>
      <c r="J822" s="64"/>
      <c r="K822" s="64"/>
      <c r="L822" s="64"/>
      <c r="M822" s="64"/>
      <c r="O822" s="68"/>
      <c r="P822" s="64"/>
      <c r="Q822" s="64"/>
      <c r="S822" s="69"/>
    </row>
    <row r="823">
      <c r="D823" s="65"/>
      <c r="E823" s="66"/>
      <c r="F823" s="65"/>
      <c r="G823" s="64"/>
      <c r="H823" s="64"/>
      <c r="I823" s="64"/>
      <c r="J823" s="64"/>
      <c r="K823" s="64"/>
      <c r="L823" s="64"/>
      <c r="M823" s="64"/>
      <c r="O823" s="68"/>
      <c r="P823" s="64"/>
      <c r="Q823" s="64"/>
      <c r="S823" s="69"/>
    </row>
    <row r="824">
      <c r="D824" s="65"/>
      <c r="E824" s="66"/>
      <c r="F824" s="65"/>
      <c r="G824" s="64"/>
      <c r="H824" s="64"/>
      <c r="I824" s="64"/>
      <c r="J824" s="64"/>
      <c r="K824" s="64"/>
      <c r="L824" s="64"/>
      <c r="M824" s="64"/>
      <c r="O824" s="68"/>
      <c r="P824" s="64"/>
      <c r="Q824" s="64"/>
      <c r="S824" s="69"/>
    </row>
    <row r="825">
      <c r="D825" s="65"/>
      <c r="E825" s="66"/>
      <c r="F825" s="65"/>
      <c r="G825" s="64"/>
      <c r="H825" s="64"/>
      <c r="I825" s="64"/>
      <c r="J825" s="64"/>
      <c r="K825" s="64"/>
      <c r="L825" s="64"/>
      <c r="M825" s="64"/>
      <c r="O825" s="68"/>
      <c r="P825" s="64"/>
      <c r="Q825" s="64"/>
      <c r="S825" s="69"/>
    </row>
    <row r="826">
      <c r="D826" s="65"/>
      <c r="E826" s="66"/>
      <c r="F826" s="65"/>
      <c r="G826" s="64"/>
      <c r="H826" s="64"/>
      <c r="I826" s="64"/>
      <c r="J826" s="64"/>
      <c r="K826" s="64"/>
      <c r="L826" s="64"/>
      <c r="M826" s="64"/>
      <c r="O826" s="68"/>
      <c r="P826" s="64"/>
      <c r="Q826" s="64"/>
      <c r="S826" s="69"/>
    </row>
    <row r="827">
      <c r="D827" s="65"/>
      <c r="E827" s="66"/>
      <c r="F827" s="65"/>
      <c r="G827" s="64"/>
      <c r="H827" s="64"/>
      <c r="I827" s="64"/>
      <c r="J827" s="64"/>
      <c r="K827" s="64"/>
      <c r="L827" s="64"/>
      <c r="M827" s="64"/>
      <c r="O827" s="68"/>
      <c r="P827" s="64"/>
      <c r="Q827" s="64"/>
      <c r="S827" s="69"/>
    </row>
    <row r="828">
      <c r="D828" s="65"/>
      <c r="E828" s="66"/>
      <c r="F828" s="65"/>
      <c r="G828" s="64"/>
      <c r="H828" s="64"/>
      <c r="I828" s="64"/>
      <c r="J828" s="64"/>
      <c r="K828" s="64"/>
      <c r="L828" s="64"/>
      <c r="M828" s="64"/>
      <c r="O828" s="68"/>
      <c r="P828" s="64"/>
      <c r="Q828" s="64"/>
      <c r="S828" s="69"/>
    </row>
    <row r="829">
      <c r="D829" s="65"/>
      <c r="E829" s="66"/>
      <c r="F829" s="65"/>
      <c r="G829" s="64"/>
      <c r="H829" s="64"/>
      <c r="I829" s="64"/>
      <c r="J829" s="64"/>
      <c r="K829" s="64"/>
      <c r="L829" s="64"/>
      <c r="M829" s="64"/>
      <c r="O829" s="68"/>
      <c r="P829" s="64"/>
      <c r="Q829" s="64"/>
      <c r="S829" s="69"/>
    </row>
    <row r="830">
      <c r="D830" s="65"/>
      <c r="E830" s="66"/>
      <c r="F830" s="65"/>
      <c r="G830" s="64"/>
      <c r="H830" s="64"/>
      <c r="I830" s="64"/>
      <c r="J830" s="64"/>
      <c r="K830" s="64"/>
      <c r="L830" s="64"/>
      <c r="M830" s="64"/>
      <c r="O830" s="68"/>
      <c r="P830" s="64"/>
      <c r="Q830" s="64"/>
      <c r="S830" s="69"/>
    </row>
    <row r="831">
      <c r="D831" s="65"/>
      <c r="E831" s="66"/>
      <c r="F831" s="65"/>
      <c r="G831" s="64"/>
      <c r="H831" s="64"/>
      <c r="I831" s="64"/>
      <c r="J831" s="64"/>
      <c r="K831" s="64"/>
      <c r="L831" s="64"/>
      <c r="M831" s="64"/>
      <c r="O831" s="68"/>
      <c r="P831" s="64"/>
      <c r="Q831" s="64"/>
      <c r="S831" s="69"/>
    </row>
    <row r="832">
      <c r="D832" s="65"/>
      <c r="E832" s="66"/>
      <c r="F832" s="65"/>
      <c r="G832" s="64"/>
      <c r="H832" s="64"/>
      <c r="I832" s="64"/>
      <c r="J832" s="64"/>
      <c r="K832" s="64"/>
      <c r="L832" s="64"/>
      <c r="M832" s="64"/>
      <c r="O832" s="68"/>
      <c r="P832" s="64"/>
      <c r="Q832" s="64"/>
      <c r="S832" s="69"/>
    </row>
    <row r="833">
      <c r="D833" s="65"/>
      <c r="E833" s="66"/>
      <c r="F833" s="65"/>
      <c r="G833" s="64"/>
      <c r="H833" s="64"/>
      <c r="I833" s="64"/>
      <c r="J833" s="64"/>
      <c r="K833" s="64"/>
      <c r="L833" s="64"/>
      <c r="M833" s="64"/>
      <c r="O833" s="68"/>
      <c r="P833" s="64"/>
      <c r="Q833" s="64"/>
      <c r="S833" s="69"/>
    </row>
    <row r="834">
      <c r="D834" s="65"/>
      <c r="E834" s="66"/>
      <c r="F834" s="65"/>
      <c r="G834" s="64"/>
      <c r="H834" s="64"/>
      <c r="I834" s="64"/>
      <c r="J834" s="64"/>
      <c r="K834" s="64"/>
      <c r="L834" s="64"/>
      <c r="M834" s="64"/>
      <c r="O834" s="68"/>
      <c r="P834" s="64"/>
      <c r="Q834" s="64"/>
      <c r="S834" s="69"/>
    </row>
    <row r="835">
      <c r="D835" s="65"/>
      <c r="E835" s="66"/>
      <c r="F835" s="65"/>
      <c r="G835" s="64"/>
      <c r="H835" s="64"/>
      <c r="I835" s="64"/>
      <c r="J835" s="64"/>
      <c r="K835" s="64"/>
      <c r="L835" s="64"/>
      <c r="M835" s="64"/>
      <c r="O835" s="68"/>
      <c r="P835" s="64"/>
      <c r="Q835" s="64"/>
      <c r="S835" s="69"/>
    </row>
    <row r="836">
      <c r="D836" s="65"/>
      <c r="E836" s="66"/>
      <c r="F836" s="65"/>
      <c r="G836" s="64"/>
      <c r="H836" s="64"/>
      <c r="I836" s="64"/>
      <c r="J836" s="64"/>
      <c r="K836" s="64"/>
      <c r="L836" s="64"/>
      <c r="M836" s="64"/>
      <c r="O836" s="68"/>
      <c r="P836" s="64"/>
      <c r="Q836" s="64"/>
      <c r="S836" s="69"/>
    </row>
    <row r="837">
      <c r="D837" s="65"/>
      <c r="E837" s="66"/>
      <c r="F837" s="65"/>
      <c r="G837" s="64"/>
      <c r="H837" s="64"/>
      <c r="I837" s="64"/>
      <c r="J837" s="64"/>
      <c r="K837" s="64"/>
      <c r="L837" s="64"/>
      <c r="M837" s="64"/>
      <c r="O837" s="68"/>
      <c r="P837" s="64"/>
      <c r="Q837" s="64"/>
      <c r="S837" s="69"/>
    </row>
    <row r="838">
      <c r="D838" s="65"/>
      <c r="E838" s="66"/>
      <c r="F838" s="65"/>
      <c r="G838" s="64"/>
      <c r="H838" s="64"/>
      <c r="I838" s="64"/>
      <c r="J838" s="64"/>
      <c r="K838" s="64"/>
      <c r="L838" s="64"/>
      <c r="M838" s="64"/>
      <c r="O838" s="68"/>
      <c r="P838" s="64"/>
      <c r="Q838" s="64"/>
      <c r="S838" s="69"/>
    </row>
    <row r="839">
      <c r="D839" s="65"/>
      <c r="E839" s="66"/>
      <c r="F839" s="65"/>
      <c r="G839" s="64"/>
      <c r="H839" s="64"/>
      <c r="I839" s="64"/>
      <c r="J839" s="64"/>
      <c r="K839" s="64"/>
      <c r="L839" s="64"/>
      <c r="M839" s="64"/>
      <c r="O839" s="68"/>
      <c r="P839" s="64"/>
      <c r="Q839" s="64"/>
      <c r="S839" s="69"/>
    </row>
    <row r="840">
      <c r="D840" s="65"/>
      <c r="E840" s="66"/>
      <c r="F840" s="65"/>
      <c r="G840" s="64"/>
      <c r="H840" s="64"/>
      <c r="I840" s="64"/>
      <c r="J840" s="64"/>
      <c r="K840" s="64"/>
      <c r="L840" s="64"/>
      <c r="M840" s="64"/>
      <c r="O840" s="68"/>
      <c r="P840" s="64"/>
      <c r="Q840" s="64"/>
      <c r="S840" s="69"/>
    </row>
    <row r="841">
      <c r="D841" s="65"/>
      <c r="E841" s="66"/>
      <c r="F841" s="65"/>
      <c r="G841" s="64"/>
      <c r="H841" s="64"/>
      <c r="I841" s="64"/>
      <c r="J841" s="64"/>
      <c r="K841" s="64"/>
      <c r="L841" s="64"/>
      <c r="M841" s="64"/>
      <c r="O841" s="68"/>
      <c r="P841" s="64"/>
      <c r="Q841" s="64"/>
      <c r="S841" s="69"/>
    </row>
    <row r="842">
      <c r="D842" s="65"/>
      <c r="E842" s="66"/>
      <c r="F842" s="65"/>
      <c r="G842" s="64"/>
      <c r="H842" s="64"/>
      <c r="I842" s="64"/>
      <c r="J842" s="64"/>
      <c r="K842" s="64"/>
      <c r="L842" s="64"/>
      <c r="M842" s="64"/>
      <c r="O842" s="68"/>
      <c r="P842" s="64"/>
      <c r="Q842" s="64"/>
      <c r="S842" s="69"/>
    </row>
    <row r="843">
      <c r="D843" s="65"/>
      <c r="E843" s="66"/>
      <c r="F843" s="65"/>
      <c r="G843" s="64"/>
      <c r="H843" s="64"/>
      <c r="I843" s="64"/>
      <c r="J843" s="64"/>
      <c r="K843" s="64"/>
      <c r="L843" s="64"/>
      <c r="M843" s="64"/>
      <c r="O843" s="68"/>
      <c r="P843" s="64"/>
      <c r="Q843" s="64"/>
      <c r="S843" s="69"/>
    </row>
    <row r="844">
      <c r="D844" s="65"/>
      <c r="E844" s="66"/>
      <c r="F844" s="65"/>
      <c r="G844" s="64"/>
      <c r="H844" s="64"/>
      <c r="I844" s="64"/>
      <c r="J844" s="64"/>
      <c r="K844" s="64"/>
      <c r="L844" s="64"/>
      <c r="M844" s="64"/>
      <c r="O844" s="68"/>
      <c r="P844" s="64"/>
      <c r="Q844" s="64"/>
      <c r="S844" s="69"/>
    </row>
    <row r="845">
      <c r="D845" s="65"/>
      <c r="E845" s="66"/>
      <c r="F845" s="65"/>
      <c r="G845" s="64"/>
      <c r="H845" s="64"/>
      <c r="I845" s="64"/>
      <c r="J845" s="64"/>
      <c r="K845" s="64"/>
      <c r="L845" s="64"/>
      <c r="M845" s="64"/>
      <c r="O845" s="68"/>
      <c r="P845" s="64"/>
      <c r="Q845" s="64"/>
      <c r="S845" s="69"/>
    </row>
    <row r="846">
      <c r="D846" s="65"/>
      <c r="E846" s="66"/>
      <c r="F846" s="65"/>
      <c r="G846" s="64"/>
      <c r="H846" s="64"/>
      <c r="I846" s="64"/>
      <c r="J846" s="64"/>
      <c r="K846" s="64"/>
      <c r="L846" s="64"/>
      <c r="M846" s="64"/>
      <c r="O846" s="68"/>
      <c r="P846" s="64"/>
      <c r="Q846" s="64"/>
      <c r="S846" s="69"/>
    </row>
    <row r="847">
      <c r="D847" s="65"/>
      <c r="E847" s="66"/>
      <c r="F847" s="65"/>
      <c r="G847" s="64"/>
      <c r="H847" s="64"/>
      <c r="I847" s="64"/>
      <c r="J847" s="64"/>
      <c r="K847" s="64"/>
      <c r="L847" s="64"/>
      <c r="M847" s="64"/>
      <c r="O847" s="68"/>
      <c r="P847" s="64"/>
      <c r="Q847" s="64"/>
      <c r="S847" s="69"/>
    </row>
    <row r="848">
      <c r="D848" s="65"/>
      <c r="E848" s="66"/>
      <c r="F848" s="65"/>
      <c r="G848" s="64"/>
      <c r="H848" s="64"/>
      <c r="I848" s="64"/>
      <c r="J848" s="64"/>
      <c r="K848" s="64"/>
      <c r="L848" s="64"/>
      <c r="M848" s="64"/>
      <c r="O848" s="68"/>
      <c r="P848" s="64"/>
      <c r="Q848" s="64"/>
      <c r="S848" s="69"/>
    </row>
    <row r="849">
      <c r="D849" s="65"/>
      <c r="E849" s="66"/>
      <c r="F849" s="65"/>
      <c r="G849" s="64"/>
      <c r="H849" s="64"/>
      <c r="I849" s="64"/>
      <c r="J849" s="64"/>
      <c r="K849" s="64"/>
      <c r="L849" s="64"/>
      <c r="M849" s="64"/>
      <c r="O849" s="68"/>
      <c r="P849" s="64"/>
      <c r="Q849" s="64"/>
      <c r="S849" s="69"/>
    </row>
    <row r="850">
      <c r="D850" s="65"/>
      <c r="E850" s="66"/>
      <c r="F850" s="65"/>
      <c r="G850" s="64"/>
      <c r="H850" s="64"/>
      <c r="I850" s="64"/>
      <c r="J850" s="64"/>
      <c r="K850" s="64"/>
      <c r="L850" s="64"/>
      <c r="M850" s="64"/>
      <c r="O850" s="68"/>
      <c r="P850" s="64"/>
      <c r="Q850" s="64"/>
      <c r="S850" s="69"/>
    </row>
    <row r="851">
      <c r="D851" s="65"/>
      <c r="E851" s="66"/>
      <c r="F851" s="65"/>
      <c r="G851" s="64"/>
      <c r="H851" s="64"/>
      <c r="I851" s="64"/>
      <c r="J851" s="64"/>
      <c r="K851" s="64"/>
      <c r="L851" s="64"/>
      <c r="M851" s="64"/>
      <c r="O851" s="68"/>
      <c r="P851" s="64"/>
      <c r="Q851" s="64"/>
      <c r="S851" s="69"/>
    </row>
    <row r="852">
      <c r="D852" s="65"/>
      <c r="E852" s="66"/>
      <c r="F852" s="65"/>
      <c r="G852" s="64"/>
      <c r="H852" s="64"/>
      <c r="I852" s="64"/>
      <c r="J852" s="64"/>
      <c r="K852" s="64"/>
      <c r="L852" s="64"/>
      <c r="M852" s="64"/>
      <c r="O852" s="68"/>
      <c r="P852" s="64"/>
      <c r="Q852" s="64"/>
      <c r="S852" s="69"/>
    </row>
    <row r="853">
      <c r="D853" s="65"/>
      <c r="E853" s="66"/>
      <c r="F853" s="65"/>
      <c r="G853" s="64"/>
      <c r="H853" s="64"/>
      <c r="I853" s="64"/>
      <c r="J853" s="64"/>
      <c r="K853" s="64"/>
      <c r="L853" s="64"/>
      <c r="M853" s="64"/>
      <c r="O853" s="68"/>
      <c r="P853" s="64"/>
      <c r="Q853" s="64"/>
      <c r="S853" s="69"/>
    </row>
    <row r="854">
      <c r="D854" s="65"/>
      <c r="E854" s="66"/>
      <c r="F854" s="65"/>
      <c r="G854" s="64"/>
      <c r="H854" s="64"/>
      <c r="I854" s="64"/>
      <c r="J854" s="64"/>
      <c r="K854" s="64"/>
      <c r="L854" s="64"/>
      <c r="M854" s="64"/>
      <c r="O854" s="68"/>
      <c r="P854" s="64"/>
      <c r="Q854" s="64"/>
      <c r="S854" s="69"/>
    </row>
    <row r="855">
      <c r="D855" s="65"/>
      <c r="E855" s="66"/>
      <c r="F855" s="65"/>
      <c r="G855" s="64"/>
      <c r="H855" s="64"/>
      <c r="I855" s="64"/>
      <c r="J855" s="64"/>
      <c r="K855" s="64"/>
      <c r="L855" s="64"/>
      <c r="M855" s="64"/>
      <c r="O855" s="68"/>
      <c r="P855" s="64"/>
      <c r="Q855" s="64"/>
      <c r="S855" s="69"/>
    </row>
    <row r="856">
      <c r="D856" s="65"/>
      <c r="E856" s="66"/>
      <c r="F856" s="65"/>
      <c r="G856" s="64"/>
      <c r="H856" s="64"/>
      <c r="I856" s="64"/>
      <c r="J856" s="64"/>
      <c r="K856" s="64"/>
      <c r="L856" s="64"/>
      <c r="M856" s="64"/>
      <c r="O856" s="68"/>
      <c r="P856" s="64"/>
      <c r="Q856" s="64"/>
      <c r="S856" s="69"/>
    </row>
    <row r="857">
      <c r="D857" s="65"/>
      <c r="E857" s="66"/>
      <c r="F857" s="65"/>
      <c r="G857" s="64"/>
      <c r="H857" s="64"/>
      <c r="I857" s="64"/>
      <c r="J857" s="64"/>
      <c r="K857" s="64"/>
      <c r="L857" s="64"/>
      <c r="M857" s="64"/>
      <c r="O857" s="68"/>
      <c r="P857" s="64"/>
      <c r="Q857" s="64"/>
      <c r="S857" s="69"/>
    </row>
    <row r="858">
      <c r="D858" s="65"/>
      <c r="E858" s="66"/>
      <c r="F858" s="65"/>
      <c r="G858" s="64"/>
      <c r="H858" s="64"/>
      <c r="I858" s="64"/>
      <c r="J858" s="64"/>
      <c r="K858" s="64"/>
      <c r="L858" s="64"/>
      <c r="M858" s="64"/>
      <c r="O858" s="68"/>
      <c r="P858" s="64"/>
      <c r="Q858" s="64"/>
      <c r="S858" s="69"/>
    </row>
    <row r="859">
      <c r="D859" s="65"/>
      <c r="E859" s="66"/>
      <c r="F859" s="65"/>
      <c r="G859" s="64"/>
      <c r="H859" s="64"/>
      <c r="I859" s="64"/>
      <c r="J859" s="64"/>
      <c r="K859" s="64"/>
      <c r="L859" s="64"/>
      <c r="M859" s="64"/>
      <c r="O859" s="68"/>
      <c r="P859" s="64"/>
      <c r="Q859" s="64"/>
      <c r="S859" s="69"/>
    </row>
    <row r="860">
      <c r="D860" s="65"/>
      <c r="E860" s="66"/>
      <c r="F860" s="65"/>
      <c r="G860" s="64"/>
      <c r="H860" s="64"/>
      <c r="I860" s="64"/>
      <c r="J860" s="64"/>
      <c r="K860" s="64"/>
      <c r="L860" s="64"/>
      <c r="M860" s="64"/>
      <c r="O860" s="68"/>
      <c r="P860" s="64"/>
      <c r="Q860" s="64"/>
      <c r="S860" s="69"/>
    </row>
    <row r="861">
      <c r="D861" s="65"/>
      <c r="E861" s="66"/>
      <c r="F861" s="65"/>
      <c r="G861" s="64"/>
      <c r="H861" s="64"/>
      <c r="I861" s="64"/>
      <c r="J861" s="64"/>
      <c r="K861" s="64"/>
      <c r="L861" s="64"/>
      <c r="M861" s="64"/>
      <c r="O861" s="68"/>
      <c r="P861" s="64"/>
      <c r="Q861" s="64"/>
      <c r="S861" s="69"/>
    </row>
    <row r="862">
      <c r="D862" s="65"/>
      <c r="E862" s="66"/>
      <c r="F862" s="65"/>
      <c r="G862" s="64"/>
      <c r="H862" s="64"/>
      <c r="I862" s="64"/>
      <c r="J862" s="64"/>
      <c r="K862" s="64"/>
      <c r="L862" s="64"/>
      <c r="M862" s="64"/>
      <c r="O862" s="68"/>
      <c r="P862" s="64"/>
      <c r="Q862" s="64"/>
      <c r="S862" s="69"/>
    </row>
    <row r="863">
      <c r="D863" s="65"/>
      <c r="E863" s="66"/>
      <c r="F863" s="65"/>
      <c r="G863" s="64"/>
      <c r="H863" s="64"/>
      <c r="I863" s="64"/>
      <c r="J863" s="64"/>
      <c r="K863" s="64"/>
      <c r="L863" s="64"/>
      <c r="M863" s="64"/>
      <c r="O863" s="68"/>
      <c r="P863" s="64"/>
      <c r="Q863" s="64"/>
      <c r="S863" s="69"/>
    </row>
    <row r="864">
      <c r="D864" s="65"/>
      <c r="E864" s="66"/>
      <c r="F864" s="65"/>
      <c r="G864" s="64"/>
      <c r="H864" s="64"/>
      <c r="I864" s="64"/>
      <c r="J864" s="64"/>
      <c r="K864" s="64"/>
      <c r="L864" s="64"/>
      <c r="M864" s="64"/>
      <c r="O864" s="68"/>
      <c r="P864" s="64"/>
      <c r="Q864" s="64"/>
      <c r="S864" s="69"/>
    </row>
    <row r="865">
      <c r="D865" s="65"/>
      <c r="E865" s="66"/>
      <c r="F865" s="65"/>
      <c r="G865" s="64"/>
      <c r="H865" s="64"/>
      <c r="I865" s="64"/>
      <c r="J865" s="64"/>
      <c r="K865" s="64"/>
      <c r="L865" s="64"/>
      <c r="M865" s="64"/>
      <c r="O865" s="68"/>
      <c r="P865" s="64"/>
      <c r="Q865" s="64"/>
      <c r="S865" s="69"/>
    </row>
    <row r="866">
      <c r="D866" s="65"/>
      <c r="E866" s="66"/>
      <c r="F866" s="65"/>
      <c r="G866" s="64"/>
      <c r="H866" s="64"/>
      <c r="I866" s="64"/>
      <c r="J866" s="64"/>
      <c r="K866" s="64"/>
      <c r="L866" s="64"/>
      <c r="M866" s="64"/>
      <c r="O866" s="68"/>
      <c r="P866" s="64"/>
      <c r="Q866" s="64"/>
      <c r="S866" s="69"/>
    </row>
    <row r="867">
      <c r="D867" s="65"/>
      <c r="E867" s="66"/>
      <c r="F867" s="65"/>
      <c r="G867" s="64"/>
      <c r="H867" s="64"/>
      <c r="I867" s="64"/>
      <c r="J867" s="64"/>
      <c r="K867" s="64"/>
      <c r="L867" s="64"/>
      <c r="M867" s="64"/>
      <c r="O867" s="68"/>
      <c r="P867" s="64"/>
      <c r="Q867" s="64"/>
      <c r="S867" s="69"/>
    </row>
    <row r="868">
      <c r="D868" s="65"/>
      <c r="E868" s="66"/>
      <c r="F868" s="65"/>
      <c r="G868" s="64"/>
      <c r="H868" s="64"/>
      <c r="I868" s="64"/>
      <c r="J868" s="64"/>
      <c r="K868" s="64"/>
      <c r="L868" s="64"/>
      <c r="M868" s="64"/>
      <c r="O868" s="68"/>
      <c r="P868" s="64"/>
      <c r="Q868" s="64"/>
      <c r="S868" s="69"/>
    </row>
    <row r="869">
      <c r="D869" s="65"/>
      <c r="E869" s="66"/>
      <c r="F869" s="65"/>
      <c r="G869" s="64"/>
      <c r="H869" s="64"/>
      <c r="I869" s="64"/>
      <c r="J869" s="64"/>
      <c r="K869" s="64"/>
      <c r="L869" s="64"/>
      <c r="M869" s="64"/>
      <c r="O869" s="68"/>
      <c r="P869" s="64"/>
      <c r="Q869" s="64"/>
      <c r="S869" s="69"/>
    </row>
    <row r="870">
      <c r="D870" s="65"/>
      <c r="E870" s="66"/>
      <c r="F870" s="65"/>
      <c r="G870" s="64"/>
      <c r="H870" s="64"/>
      <c r="I870" s="64"/>
      <c r="J870" s="64"/>
      <c r="K870" s="64"/>
      <c r="L870" s="64"/>
      <c r="M870" s="64"/>
      <c r="O870" s="68"/>
      <c r="P870" s="64"/>
      <c r="Q870" s="64"/>
      <c r="S870" s="69"/>
    </row>
    <row r="871">
      <c r="D871" s="65"/>
      <c r="E871" s="66"/>
      <c r="F871" s="65"/>
      <c r="G871" s="64"/>
      <c r="H871" s="64"/>
      <c r="I871" s="64"/>
      <c r="J871" s="64"/>
      <c r="K871" s="64"/>
      <c r="L871" s="64"/>
      <c r="M871" s="64"/>
      <c r="O871" s="68"/>
      <c r="P871" s="64"/>
      <c r="Q871" s="64"/>
      <c r="S871" s="69"/>
    </row>
    <row r="872">
      <c r="D872" s="65"/>
      <c r="E872" s="66"/>
      <c r="F872" s="65"/>
      <c r="G872" s="64"/>
      <c r="H872" s="64"/>
      <c r="I872" s="64"/>
      <c r="J872" s="64"/>
      <c r="K872" s="64"/>
      <c r="L872" s="64"/>
      <c r="M872" s="64"/>
      <c r="O872" s="68"/>
      <c r="P872" s="64"/>
      <c r="Q872" s="64"/>
      <c r="S872" s="69"/>
    </row>
    <row r="873">
      <c r="D873" s="65"/>
      <c r="E873" s="66"/>
      <c r="F873" s="65"/>
      <c r="G873" s="64"/>
      <c r="H873" s="64"/>
      <c r="I873" s="64"/>
      <c r="J873" s="64"/>
      <c r="K873" s="64"/>
      <c r="L873" s="64"/>
      <c r="M873" s="64"/>
      <c r="O873" s="68"/>
      <c r="P873" s="64"/>
      <c r="Q873" s="64"/>
      <c r="S873" s="69"/>
    </row>
    <row r="874">
      <c r="D874" s="65"/>
      <c r="E874" s="66"/>
      <c r="F874" s="65"/>
      <c r="G874" s="64"/>
      <c r="H874" s="64"/>
      <c r="I874" s="64"/>
      <c r="J874" s="64"/>
      <c r="K874" s="64"/>
      <c r="L874" s="64"/>
      <c r="M874" s="64"/>
      <c r="O874" s="68"/>
      <c r="P874" s="64"/>
      <c r="Q874" s="64"/>
      <c r="S874" s="69"/>
    </row>
    <row r="875">
      <c r="D875" s="65"/>
      <c r="E875" s="66"/>
      <c r="F875" s="65"/>
      <c r="G875" s="64"/>
      <c r="H875" s="64"/>
      <c r="I875" s="64"/>
      <c r="J875" s="64"/>
      <c r="K875" s="64"/>
      <c r="L875" s="64"/>
      <c r="M875" s="64"/>
      <c r="O875" s="68"/>
      <c r="P875" s="64"/>
      <c r="Q875" s="64"/>
      <c r="S875" s="69"/>
    </row>
    <row r="876">
      <c r="D876" s="65"/>
      <c r="E876" s="66"/>
      <c r="F876" s="65"/>
      <c r="G876" s="64"/>
      <c r="H876" s="64"/>
      <c r="I876" s="64"/>
      <c r="J876" s="64"/>
      <c r="K876" s="64"/>
      <c r="L876" s="64"/>
      <c r="M876" s="64"/>
      <c r="O876" s="68"/>
      <c r="P876" s="64"/>
      <c r="Q876" s="64"/>
      <c r="S876" s="69"/>
    </row>
    <row r="877">
      <c r="D877" s="65"/>
      <c r="E877" s="66"/>
      <c r="F877" s="65"/>
      <c r="G877" s="64"/>
      <c r="H877" s="64"/>
      <c r="I877" s="64"/>
      <c r="J877" s="64"/>
      <c r="K877" s="64"/>
      <c r="L877" s="64"/>
      <c r="M877" s="64"/>
      <c r="O877" s="68"/>
      <c r="P877" s="64"/>
      <c r="Q877" s="64"/>
      <c r="S877" s="69"/>
    </row>
    <row r="878">
      <c r="D878" s="65"/>
      <c r="E878" s="66"/>
      <c r="F878" s="65"/>
      <c r="G878" s="64"/>
      <c r="H878" s="64"/>
      <c r="I878" s="64"/>
      <c r="J878" s="64"/>
      <c r="K878" s="64"/>
      <c r="L878" s="64"/>
      <c r="M878" s="64"/>
      <c r="O878" s="68"/>
      <c r="P878" s="64"/>
      <c r="Q878" s="64"/>
      <c r="S878" s="69"/>
    </row>
    <row r="879">
      <c r="D879" s="65"/>
      <c r="E879" s="66"/>
      <c r="F879" s="65"/>
      <c r="G879" s="64"/>
      <c r="H879" s="64"/>
      <c r="I879" s="64"/>
      <c r="J879" s="64"/>
      <c r="K879" s="64"/>
      <c r="L879" s="64"/>
      <c r="M879" s="64"/>
      <c r="O879" s="68"/>
      <c r="P879" s="64"/>
      <c r="Q879" s="64"/>
      <c r="S879" s="69"/>
    </row>
    <row r="880">
      <c r="D880" s="65"/>
      <c r="E880" s="66"/>
      <c r="F880" s="65"/>
      <c r="G880" s="64"/>
      <c r="H880" s="64"/>
      <c r="I880" s="64"/>
      <c r="J880" s="64"/>
      <c r="K880" s="64"/>
      <c r="L880" s="64"/>
      <c r="M880" s="64"/>
      <c r="O880" s="68"/>
      <c r="P880" s="64"/>
      <c r="Q880" s="64"/>
      <c r="S880" s="69"/>
    </row>
    <row r="881">
      <c r="D881" s="65"/>
      <c r="E881" s="66"/>
      <c r="F881" s="65"/>
      <c r="G881" s="64"/>
      <c r="H881" s="64"/>
      <c r="I881" s="64"/>
      <c r="J881" s="64"/>
      <c r="K881" s="64"/>
      <c r="L881" s="64"/>
      <c r="M881" s="64"/>
      <c r="O881" s="68"/>
      <c r="P881" s="64"/>
      <c r="Q881" s="64"/>
      <c r="S881" s="69"/>
    </row>
    <row r="882">
      <c r="D882" s="65"/>
      <c r="E882" s="66"/>
      <c r="F882" s="65"/>
      <c r="G882" s="64"/>
      <c r="H882" s="64"/>
      <c r="I882" s="64"/>
      <c r="J882" s="64"/>
      <c r="K882" s="64"/>
      <c r="L882" s="64"/>
      <c r="M882" s="64"/>
      <c r="O882" s="68"/>
      <c r="P882" s="64"/>
      <c r="Q882" s="64"/>
      <c r="S882" s="69"/>
    </row>
    <row r="883">
      <c r="D883" s="65"/>
      <c r="E883" s="66"/>
      <c r="F883" s="65"/>
      <c r="G883" s="64"/>
      <c r="H883" s="64"/>
      <c r="I883" s="64"/>
      <c r="J883" s="64"/>
      <c r="K883" s="64"/>
      <c r="L883" s="64"/>
      <c r="M883" s="64"/>
      <c r="O883" s="68"/>
      <c r="P883" s="64"/>
      <c r="Q883" s="64"/>
      <c r="S883" s="69"/>
    </row>
    <row r="884">
      <c r="D884" s="65"/>
      <c r="E884" s="66"/>
      <c r="F884" s="65"/>
      <c r="G884" s="64"/>
      <c r="H884" s="64"/>
      <c r="I884" s="64"/>
      <c r="J884" s="64"/>
      <c r="K884" s="64"/>
      <c r="L884" s="64"/>
      <c r="M884" s="64"/>
      <c r="O884" s="68"/>
      <c r="P884" s="64"/>
      <c r="Q884" s="64"/>
      <c r="S884" s="69"/>
    </row>
    <row r="885">
      <c r="D885" s="65"/>
      <c r="E885" s="66"/>
      <c r="F885" s="65"/>
      <c r="G885" s="64"/>
      <c r="H885" s="64"/>
      <c r="I885" s="64"/>
      <c r="J885" s="64"/>
      <c r="K885" s="64"/>
      <c r="L885" s="64"/>
      <c r="M885" s="64"/>
      <c r="O885" s="68"/>
      <c r="P885" s="64"/>
      <c r="Q885" s="64"/>
      <c r="S885" s="69"/>
    </row>
    <row r="886">
      <c r="D886" s="65"/>
      <c r="E886" s="66"/>
      <c r="F886" s="65"/>
      <c r="G886" s="64"/>
      <c r="H886" s="64"/>
      <c r="I886" s="64"/>
      <c r="J886" s="64"/>
      <c r="K886" s="64"/>
      <c r="L886" s="64"/>
      <c r="M886" s="64"/>
      <c r="O886" s="68"/>
      <c r="P886" s="64"/>
      <c r="Q886" s="64"/>
      <c r="S886" s="69"/>
    </row>
    <row r="887">
      <c r="D887" s="65"/>
      <c r="E887" s="66"/>
      <c r="F887" s="65"/>
      <c r="G887" s="64"/>
      <c r="H887" s="64"/>
      <c r="I887" s="64"/>
      <c r="J887" s="64"/>
      <c r="K887" s="64"/>
      <c r="L887" s="64"/>
      <c r="M887" s="64"/>
      <c r="O887" s="68"/>
      <c r="P887" s="64"/>
      <c r="Q887" s="64"/>
      <c r="S887" s="69"/>
    </row>
    <row r="888">
      <c r="D888" s="65"/>
      <c r="E888" s="66"/>
      <c r="F888" s="65"/>
      <c r="G888" s="64"/>
      <c r="H888" s="64"/>
      <c r="I888" s="64"/>
      <c r="J888" s="64"/>
      <c r="K888" s="64"/>
      <c r="L888" s="64"/>
      <c r="M888" s="64"/>
      <c r="O888" s="68"/>
      <c r="P888" s="64"/>
      <c r="Q888" s="64"/>
      <c r="S888" s="69"/>
    </row>
    <row r="889">
      <c r="D889" s="65"/>
      <c r="E889" s="66"/>
      <c r="F889" s="65"/>
      <c r="G889" s="64"/>
      <c r="H889" s="64"/>
      <c r="I889" s="64"/>
      <c r="J889" s="64"/>
      <c r="K889" s="64"/>
      <c r="L889" s="64"/>
      <c r="M889" s="64"/>
      <c r="O889" s="68"/>
      <c r="P889" s="64"/>
      <c r="Q889" s="64"/>
      <c r="S889" s="69"/>
    </row>
    <row r="890">
      <c r="D890" s="65"/>
      <c r="E890" s="66"/>
      <c r="F890" s="65"/>
      <c r="G890" s="64"/>
      <c r="H890" s="64"/>
      <c r="I890" s="64"/>
      <c r="J890" s="64"/>
      <c r="K890" s="64"/>
      <c r="L890" s="64"/>
      <c r="M890" s="64"/>
      <c r="O890" s="68"/>
      <c r="P890" s="64"/>
      <c r="Q890" s="64"/>
      <c r="S890" s="69"/>
    </row>
    <row r="891">
      <c r="D891" s="65"/>
      <c r="E891" s="66"/>
      <c r="F891" s="65"/>
      <c r="G891" s="64"/>
      <c r="H891" s="64"/>
      <c r="I891" s="64"/>
      <c r="J891" s="64"/>
      <c r="K891" s="64"/>
      <c r="L891" s="64"/>
      <c r="M891" s="64"/>
      <c r="O891" s="68"/>
      <c r="P891" s="64"/>
      <c r="Q891" s="64"/>
      <c r="S891" s="69"/>
    </row>
    <row r="892">
      <c r="D892" s="65"/>
      <c r="E892" s="66"/>
      <c r="F892" s="65"/>
      <c r="G892" s="64"/>
      <c r="H892" s="64"/>
      <c r="I892" s="64"/>
      <c r="J892" s="64"/>
      <c r="K892" s="64"/>
      <c r="L892" s="64"/>
      <c r="M892" s="64"/>
      <c r="O892" s="68"/>
      <c r="P892" s="64"/>
      <c r="Q892" s="64"/>
      <c r="S892" s="69"/>
    </row>
    <row r="893">
      <c r="D893" s="65"/>
      <c r="E893" s="66"/>
      <c r="F893" s="65"/>
      <c r="G893" s="64"/>
      <c r="H893" s="64"/>
      <c r="I893" s="64"/>
      <c r="J893" s="64"/>
      <c r="K893" s="64"/>
      <c r="L893" s="64"/>
      <c r="M893" s="64"/>
      <c r="O893" s="68"/>
      <c r="P893" s="64"/>
      <c r="Q893" s="64"/>
      <c r="S893" s="69"/>
    </row>
    <row r="894">
      <c r="D894" s="65"/>
      <c r="E894" s="66"/>
      <c r="F894" s="65"/>
      <c r="G894" s="64"/>
      <c r="H894" s="64"/>
      <c r="I894" s="64"/>
      <c r="J894" s="64"/>
      <c r="K894" s="64"/>
      <c r="L894" s="64"/>
      <c r="M894" s="64"/>
      <c r="O894" s="68"/>
      <c r="P894" s="64"/>
      <c r="Q894" s="64"/>
      <c r="S894" s="69"/>
    </row>
    <row r="895">
      <c r="D895" s="65"/>
      <c r="E895" s="66"/>
      <c r="F895" s="65"/>
      <c r="G895" s="64"/>
      <c r="H895" s="64"/>
      <c r="I895" s="64"/>
      <c r="J895" s="64"/>
      <c r="K895" s="64"/>
      <c r="L895" s="64"/>
      <c r="M895" s="64"/>
      <c r="O895" s="68"/>
      <c r="P895" s="64"/>
      <c r="Q895" s="64"/>
      <c r="S895" s="69"/>
    </row>
    <row r="896">
      <c r="D896" s="65"/>
      <c r="E896" s="66"/>
      <c r="F896" s="65"/>
      <c r="G896" s="64"/>
      <c r="H896" s="64"/>
      <c r="I896" s="64"/>
      <c r="J896" s="64"/>
      <c r="K896" s="64"/>
      <c r="L896" s="64"/>
      <c r="M896" s="64"/>
      <c r="O896" s="68"/>
      <c r="P896" s="64"/>
      <c r="Q896" s="64"/>
      <c r="S896" s="69"/>
    </row>
    <row r="897">
      <c r="D897" s="65"/>
      <c r="E897" s="66"/>
      <c r="F897" s="65"/>
      <c r="G897" s="64"/>
      <c r="H897" s="64"/>
      <c r="I897" s="64"/>
      <c r="J897" s="64"/>
      <c r="K897" s="64"/>
      <c r="L897" s="64"/>
      <c r="M897" s="64"/>
      <c r="O897" s="68"/>
      <c r="P897" s="64"/>
      <c r="Q897" s="64"/>
      <c r="S897" s="69"/>
    </row>
    <row r="898">
      <c r="D898" s="65"/>
      <c r="E898" s="66"/>
      <c r="F898" s="65"/>
      <c r="G898" s="64"/>
      <c r="H898" s="64"/>
      <c r="I898" s="64"/>
      <c r="J898" s="64"/>
      <c r="K898" s="64"/>
      <c r="L898" s="64"/>
      <c r="M898" s="64"/>
      <c r="O898" s="68"/>
      <c r="P898" s="64"/>
      <c r="Q898" s="64"/>
      <c r="S898" s="69"/>
    </row>
    <row r="899">
      <c r="D899" s="65"/>
      <c r="E899" s="66"/>
      <c r="F899" s="65"/>
      <c r="G899" s="64"/>
      <c r="H899" s="64"/>
      <c r="I899" s="64"/>
      <c r="J899" s="64"/>
      <c r="K899" s="64"/>
      <c r="L899" s="64"/>
      <c r="M899" s="64"/>
      <c r="O899" s="68"/>
      <c r="P899" s="64"/>
      <c r="Q899" s="64"/>
      <c r="S899" s="69"/>
    </row>
    <row r="900">
      <c r="D900" s="65"/>
      <c r="E900" s="66"/>
      <c r="F900" s="65"/>
      <c r="G900" s="64"/>
      <c r="H900" s="64"/>
      <c r="I900" s="64"/>
      <c r="J900" s="64"/>
      <c r="K900" s="64"/>
      <c r="L900" s="64"/>
      <c r="M900" s="64"/>
      <c r="O900" s="68"/>
      <c r="P900" s="64"/>
      <c r="Q900" s="64"/>
      <c r="S900" s="69"/>
    </row>
    <row r="901">
      <c r="D901" s="65"/>
      <c r="E901" s="66"/>
      <c r="F901" s="65"/>
      <c r="G901" s="64"/>
      <c r="H901" s="64"/>
      <c r="I901" s="64"/>
      <c r="J901" s="64"/>
      <c r="K901" s="64"/>
      <c r="L901" s="64"/>
      <c r="M901" s="64"/>
      <c r="O901" s="68"/>
      <c r="P901" s="64"/>
      <c r="Q901" s="64"/>
      <c r="S901" s="69"/>
    </row>
    <row r="902">
      <c r="D902" s="65"/>
      <c r="E902" s="66"/>
      <c r="F902" s="65"/>
      <c r="G902" s="64"/>
      <c r="H902" s="64"/>
      <c r="I902" s="64"/>
      <c r="J902" s="64"/>
      <c r="K902" s="64"/>
      <c r="L902" s="64"/>
      <c r="M902" s="64"/>
      <c r="O902" s="68"/>
      <c r="P902" s="64"/>
      <c r="Q902" s="64"/>
      <c r="S902" s="69"/>
    </row>
    <row r="903">
      <c r="D903" s="65"/>
      <c r="E903" s="66"/>
      <c r="F903" s="65"/>
      <c r="G903" s="64"/>
      <c r="H903" s="64"/>
      <c r="I903" s="64"/>
      <c r="J903" s="64"/>
      <c r="K903" s="64"/>
      <c r="L903" s="64"/>
      <c r="M903" s="64"/>
      <c r="O903" s="68"/>
      <c r="P903" s="64"/>
      <c r="Q903" s="64"/>
      <c r="S903" s="69"/>
    </row>
    <row r="904">
      <c r="D904" s="65"/>
      <c r="E904" s="66"/>
      <c r="F904" s="65"/>
      <c r="G904" s="64"/>
      <c r="H904" s="64"/>
      <c r="I904" s="64"/>
      <c r="J904" s="64"/>
      <c r="K904" s="64"/>
      <c r="L904" s="64"/>
      <c r="M904" s="64"/>
      <c r="O904" s="68"/>
      <c r="P904" s="64"/>
      <c r="Q904" s="64"/>
      <c r="S904" s="69"/>
    </row>
    <row r="905">
      <c r="D905" s="65"/>
      <c r="E905" s="66"/>
      <c r="F905" s="65"/>
      <c r="G905" s="64"/>
      <c r="H905" s="64"/>
      <c r="I905" s="64"/>
      <c r="J905" s="64"/>
      <c r="K905" s="64"/>
      <c r="L905" s="64"/>
      <c r="M905" s="64"/>
      <c r="O905" s="68"/>
      <c r="P905" s="64"/>
      <c r="Q905" s="64"/>
      <c r="S905" s="69"/>
    </row>
    <row r="906">
      <c r="D906" s="65"/>
      <c r="E906" s="66"/>
      <c r="F906" s="65"/>
      <c r="G906" s="64"/>
      <c r="H906" s="64"/>
      <c r="I906" s="64"/>
      <c r="J906" s="64"/>
      <c r="K906" s="64"/>
      <c r="L906" s="64"/>
      <c r="M906" s="64"/>
      <c r="O906" s="68"/>
      <c r="P906" s="64"/>
      <c r="Q906" s="64"/>
      <c r="S906" s="69"/>
    </row>
    <row r="907">
      <c r="D907" s="65"/>
      <c r="E907" s="66"/>
      <c r="F907" s="65"/>
      <c r="G907" s="64"/>
      <c r="H907" s="64"/>
      <c r="I907" s="64"/>
      <c r="J907" s="64"/>
      <c r="K907" s="64"/>
      <c r="L907" s="64"/>
      <c r="M907" s="64"/>
      <c r="O907" s="68"/>
      <c r="P907" s="64"/>
      <c r="Q907" s="64"/>
      <c r="S907" s="69"/>
    </row>
    <row r="908">
      <c r="D908" s="65"/>
      <c r="E908" s="66"/>
      <c r="F908" s="65"/>
      <c r="G908" s="64"/>
      <c r="H908" s="64"/>
      <c r="I908" s="64"/>
      <c r="J908" s="64"/>
      <c r="K908" s="64"/>
      <c r="L908" s="64"/>
      <c r="M908" s="64"/>
      <c r="O908" s="68"/>
      <c r="P908" s="64"/>
      <c r="Q908" s="64"/>
      <c r="S908" s="69"/>
    </row>
    <row r="909">
      <c r="D909" s="65"/>
      <c r="E909" s="66"/>
      <c r="F909" s="65"/>
      <c r="G909" s="64"/>
      <c r="H909" s="64"/>
      <c r="I909" s="64"/>
      <c r="J909" s="64"/>
      <c r="K909" s="64"/>
      <c r="L909" s="64"/>
      <c r="M909" s="64"/>
      <c r="O909" s="68"/>
      <c r="P909" s="64"/>
      <c r="Q909" s="64"/>
      <c r="S909" s="69"/>
    </row>
    <row r="910">
      <c r="D910" s="65"/>
      <c r="E910" s="66"/>
      <c r="F910" s="65"/>
      <c r="G910" s="64"/>
      <c r="H910" s="64"/>
      <c r="I910" s="64"/>
      <c r="J910" s="64"/>
      <c r="K910" s="64"/>
      <c r="L910" s="64"/>
      <c r="M910" s="64"/>
      <c r="O910" s="68"/>
      <c r="P910" s="64"/>
      <c r="Q910" s="64"/>
      <c r="S910" s="69"/>
    </row>
    <row r="911">
      <c r="D911" s="65"/>
      <c r="E911" s="66"/>
      <c r="F911" s="65"/>
      <c r="G911" s="64"/>
      <c r="H911" s="64"/>
      <c r="I911" s="64"/>
      <c r="J911" s="64"/>
      <c r="K911" s="64"/>
      <c r="L911" s="64"/>
      <c r="M911" s="64"/>
      <c r="O911" s="68"/>
      <c r="P911" s="64"/>
      <c r="Q911" s="64"/>
      <c r="S911" s="69"/>
    </row>
    <row r="912">
      <c r="D912" s="65"/>
      <c r="E912" s="66"/>
      <c r="F912" s="65"/>
      <c r="G912" s="64"/>
      <c r="H912" s="64"/>
      <c r="I912" s="64"/>
      <c r="J912" s="64"/>
      <c r="K912" s="64"/>
      <c r="L912" s="64"/>
      <c r="M912" s="64"/>
      <c r="O912" s="68"/>
      <c r="P912" s="64"/>
      <c r="Q912" s="64"/>
      <c r="S912" s="69"/>
    </row>
    <row r="913">
      <c r="D913" s="65"/>
      <c r="E913" s="66"/>
      <c r="F913" s="65"/>
      <c r="G913" s="64"/>
      <c r="H913" s="64"/>
      <c r="I913" s="64"/>
      <c r="J913" s="64"/>
      <c r="K913" s="64"/>
      <c r="L913" s="64"/>
      <c r="M913" s="64"/>
      <c r="O913" s="68"/>
      <c r="P913" s="64"/>
      <c r="Q913" s="64"/>
      <c r="S913" s="69"/>
    </row>
    <row r="914">
      <c r="D914" s="65"/>
      <c r="E914" s="66"/>
      <c r="F914" s="65"/>
      <c r="G914" s="64"/>
      <c r="H914" s="64"/>
      <c r="I914" s="64"/>
      <c r="J914" s="64"/>
      <c r="K914" s="64"/>
      <c r="L914" s="64"/>
      <c r="M914" s="64"/>
      <c r="O914" s="68"/>
      <c r="P914" s="64"/>
      <c r="Q914" s="64"/>
      <c r="S914" s="69"/>
    </row>
    <row r="915">
      <c r="D915" s="65"/>
      <c r="E915" s="66"/>
      <c r="F915" s="65"/>
      <c r="G915" s="64"/>
      <c r="H915" s="64"/>
      <c r="I915" s="64"/>
      <c r="J915" s="64"/>
      <c r="K915" s="64"/>
      <c r="L915" s="64"/>
      <c r="M915" s="64"/>
      <c r="O915" s="68"/>
      <c r="P915" s="64"/>
      <c r="Q915" s="64"/>
      <c r="S915" s="69"/>
    </row>
    <row r="916">
      <c r="D916" s="65"/>
      <c r="E916" s="66"/>
      <c r="F916" s="65"/>
      <c r="G916" s="64"/>
      <c r="H916" s="64"/>
      <c r="I916" s="64"/>
      <c r="J916" s="64"/>
      <c r="K916" s="64"/>
      <c r="L916" s="64"/>
      <c r="M916" s="64"/>
      <c r="O916" s="68"/>
      <c r="P916" s="64"/>
      <c r="Q916" s="64"/>
      <c r="S916" s="69"/>
    </row>
    <row r="917">
      <c r="D917" s="65"/>
      <c r="E917" s="66"/>
      <c r="F917" s="65"/>
      <c r="G917" s="64"/>
      <c r="H917" s="64"/>
      <c r="I917" s="64"/>
      <c r="J917" s="64"/>
      <c r="K917" s="64"/>
      <c r="L917" s="64"/>
      <c r="M917" s="64"/>
      <c r="O917" s="68"/>
      <c r="P917" s="64"/>
      <c r="Q917" s="64"/>
      <c r="S917" s="69"/>
    </row>
    <row r="918">
      <c r="D918" s="65"/>
      <c r="E918" s="66"/>
      <c r="F918" s="65"/>
      <c r="G918" s="64"/>
      <c r="H918" s="64"/>
      <c r="I918" s="64"/>
      <c r="J918" s="64"/>
      <c r="K918" s="64"/>
      <c r="L918" s="64"/>
      <c r="M918" s="64"/>
      <c r="O918" s="68"/>
      <c r="P918" s="64"/>
      <c r="Q918" s="64"/>
      <c r="S918" s="69"/>
    </row>
    <row r="919">
      <c r="D919" s="65"/>
      <c r="E919" s="66"/>
      <c r="F919" s="65"/>
      <c r="G919" s="64"/>
      <c r="H919" s="64"/>
      <c r="I919" s="64"/>
      <c r="J919" s="64"/>
      <c r="K919" s="64"/>
      <c r="L919" s="64"/>
      <c r="M919" s="64"/>
      <c r="O919" s="68"/>
      <c r="P919" s="64"/>
      <c r="Q919" s="64"/>
      <c r="S919" s="69"/>
    </row>
    <row r="920">
      <c r="D920" s="65"/>
      <c r="E920" s="66"/>
      <c r="F920" s="65"/>
      <c r="G920" s="64"/>
      <c r="H920" s="64"/>
      <c r="I920" s="64"/>
      <c r="J920" s="64"/>
      <c r="K920" s="64"/>
      <c r="L920" s="64"/>
      <c r="M920" s="64"/>
      <c r="O920" s="68"/>
      <c r="P920" s="64"/>
      <c r="Q920" s="64"/>
      <c r="S920" s="69"/>
    </row>
    <row r="921">
      <c r="D921" s="65"/>
      <c r="E921" s="66"/>
      <c r="F921" s="65"/>
      <c r="G921" s="64"/>
      <c r="H921" s="64"/>
      <c r="I921" s="64"/>
      <c r="J921" s="64"/>
      <c r="K921" s="64"/>
      <c r="L921" s="64"/>
      <c r="M921" s="64"/>
      <c r="O921" s="68"/>
      <c r="P921" s="64"/>
      <c r="Q921" s="64"/>
      <c r="S921" s="69"/>
    </row>
    <row r="922">
      <c r="D922" s="65"/>
      <c r="E922" s="66"/>
      <c r="F922" s="65"/>
      <c r="G922" s="64"/>
      <c r="H922" s="64"/>
      <c r="I922" s="64"/>
      <c r="J922" s="64"/>
      <c r="K922" s="64"/>
      <c r="L922" s="64"/>
      <c r="M922" s="64"/>
      <c r="O922" s="68"/>
      <c r="P922" s="64"/>
      <c r="Q922" s="64"/>
      <c r="S922" s="69"/>
    </row>
    <row r="923">
      <c r="D923" s="65"/>
      <c r="E923" s="66"/>
      <c r="F923" s="65"/>
      <c r="G923" s="64"/>
      <c r="H923" s="64"/>
      <c r="I923" s="64"/>
      <c r="J923" s="64"/>
      <c r="K923" s="64"/>
      <c r="L923" s="64"/>
      <c r="M923" s="64"/>
      <c r="O923" s="68"/>
      <c r="P923" s="64"/>
      <c r="Q923" s="64"/>
      <c r="S923" s="69"/>
    </row>
    <row r="924">
      <c r="D924" s="65"/>
      <c r="E924" s="66"/>
      <c r="F924" s="65"/>
      <c r="G924" s="64"/>
      <c r="H924" s="64"/>
      <c r="I924" s="64"/>
      <c r="J924" s="64"/>
      <c r="K924" s="64"/>
      <c r="L924" s="64"/>
      <c r="M924" s="64"/>
      <c r="O924" s="68"/>
      <c r="P924" s="64"/>
      <c r="Q924" s="64"/>
      <c r="S924" s="69"/>
    </row>
    <row r="925">
      <c r="D925" s="65"/>
      <c r="E925" s="66"/>
      <c r="F925" s="65"/>
      <c r="G925" s="64"/>
      <c r="H925" s="64"/>
      <c r="I925" s="64"/>
      <c r="J925" s="64"/>
      <c r="K925" s="64"/>
      <c r="L925" s="64"/>
      <c r="M925" s="64"/>
      <c r="O925" s="68"/>
      <c r="P925" s="64"/>
      <c r="Q925" s="64"/>
      <c r="S925" s="69"/>
    </row>
    <row r="926">
      <c r="D926" s="65"/>
      <c r="E926" s="66"/>
      <c r="F926" s="65"/>
      <c r="G926" s="64"/>
      <c r="H926" s="64"/>
      <c r="I926" s="64"/>
      <c r="J926" s="64"/>
      <c r="K926" s="64"/>
      <c r="L926" s="64"/>
      <c r="M926" s="64"/>
      <c r="O926" s="68"/>
      <c r="P926" s="64"/>
      <c r="Q926" s="64"/>
      <c r="S926" s="69"/>
    </row>
    <row r="927">
      <c r="D927" s="65"/>
      <c r="E927" s="66"/>
      <c r="F927" s="65"/>
      <c r="G927" s="64"/>
      <c r="H927" s="64"/>
      <c r="I927" s="64"/>
      <c r="J927" s="64"/>
      <c r="K927" s="64"/>
      <c r="L927" s="64"/>
      <c r="M927" s="64"/>
      <c r="O927" s="68"/>
      <c r="P927" s="64"/>
      <c r="Q927" s="64"/>
      <c r="S927" s="69"/>
    </row>
    <row r="928">
      <c r="D928" s="65"/>
      <c r="E928" s="66"/>
      <c r="F928" s="65"/>
      <c r="G928" s="64"/>
      <c r="H928" s="64"/>
      <c r="I928" s="64"/>
      <c r="J928" s="64"/>
      <c r="K928" s="64"/>
      <c r="L928" s="64"/>
      <c r="M928" s="64"/>
      <c r="O928" s="68"/>
      <c r="P928" s="64"/>
      <c r="Q928" s="64"/>
      <c r="S928" s="69"/>
    </row>
    <row r="929">
      <c r="D929" s="65"/>
      <c r="E929" s="66"/>
      <c r="F929" s="65"/>
      <c r="G929" s="64"/>
      <c r="H929" s="64"/>
      <c r="I929" s="64"/>
      <c r="J929" s="64"/>
      <c r="K929" s="64"/>
      <c r="L929" s="64"/>
      <c r="M929" s="64"/>
      <c r="O929" s="68"/>
      <c r="P929" s="64"/>
      <c r="Q929" s="64"/>
      <c r="S929" s="69"/>
    </row>
    <row r="930">
      <c r="D930" s="65"/>
      <c r="E930" s="66"/>
      <c r="F930" s="65"/>
      <c r="G930" s="64"/>
      <c r="H930" s="64"/>
      <c r="I930" s="64"/>
      <c r="J930" s="64"/>
      <c r="K930" s="64"/>
      <c r="L930" s="64"/>
      <c r="M930" s="64"/>
      <c r="O930" s="68"/>
      <c r="P930" s="64"/>
      <c r="Q930" s="64"/>
      <c r="S930" s="69"/>
    </row>
    <row r="931">
      <c r="D931" s="65"/>
      <c r="E931" s="66"/>
      <c r="F931" s="65"/>
      <c r="G931" s="64"/>
      <c r="H931" s="64"/>
      <c r="I931" s="64"/>
      <c r="J931" s="64"/>
      <c r="K931" s="64"/>
      <c r="L931" s="64"/>
      <c r="M931" s="64"/>
      <c r="O931" s="68"/>
      <c r="P931" s="64"/>
      <c r="Q931" s="64"/>
      <c r="S931" s="69"/>
    </row>
    <row r="932">
      <c r="D932" s="65"/>
      <c r="E932" s="66"/>
      <c r="F932" s="65"/>
      <c r="G932" s="64"/>
      <c r="H932" s="64"/>
      <c r="I932" s="64"/>
      <c r="J932" s="64"/>
      <c r="K932" s="64"/>
      <c r="L932" s="64"/>
      <c r="M932" s="64"/>
      <c r="O932" s="68"/>
      <c r="P932" s="64"/>
      <c r="Q932" s="64"/>
      <c r="S932" s="69"/>
    </row>
    <row r="933">
      <c r="D933" s="65"/>
      <c r="E933" s="66"/>
      <c r="F933" s="65"/>
      <c r="G933" s="64"/>
      <c r="H933" s="64"/>
      <c r="I933" s="64"/>
      <c r="J933" s="64"/>
      <c r="K933" s="64"/>
      <c r="L933" s="64"/>
      <c r="M933" s="64"/>
      <c r="O933" s="68"/>
      <c r="P933" s="64"/>
      <c r="Q933" s="64"/>
      <c r="S933" s="69"/>
    </row>
    <row r="934">
      <c r="D934" s="65"/>
      <c r="E934" s="66"/>
      <c r="F934" s="65"/>
      <c r="G934" s="64"/>
      <c r="H934" s="64"/>
      <c r="I934" s="64"/>
      <c r="J934" s="64"/>
      <c r="K934" s="64"/>
      <c r="L934" s="64"/>
      <c r="M934" s="64"/>
      <c r="O934" s="68"/>
      <c r="P934" s="64"/>
      <c r="Q934" s="64"/>
      <c r="S934" s="69"/>
    </row>
    <row r="935">
      <c r="D935" s="65"/>
      <c r="E935" s="66"/>
      <c r="F935" s="65"/>
      <c r="G935" s="64"/>
      <c r="H935" s="64"/>
      <c r="I935" s="64"/>
      <c r="J935" s="64"/>
      <c r="K935" s="64"/>
      <c r="L935" s="64"/>
      <c r="M935" s="64"/>
      <c r="O935" s="68"/>
      <c r="P935" s="64"/>
      <c r="Q935" s="64"/>
      <c r="S935" s="69"/>
    </row>
    <row r="936">
      <c r="D936" s="65"/>
      <c r="E936" s="66"/>
      <c r="F936" s="65"/>
      <c r="G936" s="64"/>
      <c r="H936" s="64"/>
      <c r="I936" s="64"/>
      <c r="J936" s="64"/>
      <c r="K936" s="64"/>
      <c r="L936" s="64"/>
      <c r="M936" s="64"/>
      <c r="O936" s="68"/>
      <c r="P936" s="64"/>
      <c r="Q936" s="64"/>
      <c r="S936" s="69"/>
    </row>
    <row r="937">
      <c r="D937" s="65"/>
      <c r="E937" s="66"/>
      <c r="F937" s="65"/>
      <c r="G937" s="64"/>
      <c r="H937" s="64"/>
      <c r="I937" s="64"/>
      <c r="J937" s="64"/>
      <c r="K937" s="64"/>
      <c r="L937" s="64"/>
      <c r="M937" s="64"/>
      <c r="O937" s="68"/>
      <c r="P937" s="64"/>
      <c r="Q937" s="64"/>
      <c r="S937" s="69"/>
    </row>
    <row r="938">
      <c r="D938" s="65"/>
      <c r="E938" s="66"/>
      <c r="F938" s="65"/>
      <c r="G938" s="64"/>
      <c r="H938" s="64"/>
      <c r="I938" s="64"/>
      <c r="J938" s="64"/>
      <c r="K938" s="64"/>
      <c r="L938" s="64"/>
      <c r="M938" s="64"/>
      <c r="O938" s="68"/>
      <c r="P938" s="64"/>
      <c r="Q938" s="64"/>
      <c r="S938" s="69"/>
    </row>
    <row r="939">
      <c r="D939" s="65"/>
      <c r="E939" s="66"/>
      <c r="F939" s="65"/>
      <c r="G939" s="64"/>
      <c r="H939" s="64"/>
      <c r="I939" s="64"/>
      <c r="J939" s="64"/>
      <c r="K939" s="64"/>
      <c r="L939" s="64"/>
      <c r="M939" s="64"/>
      <c r="O939" s="68"/>
      <c r="P939" s="64"/>
      <c r="Q939" s="64"/>
      <c r="S939" s="69"/>
    </row>
    <row r="940">
      <c r="D940" s="65"/>
      <c r="E940" s="66"/>
      <c r="F940" s="65"/>
      <c r="G940" s="64"/>
      <c r="H940" s="64"/>
      <c r="I940" s="64"/>
      <c r="J940" s="64"/>
      <c r="K940" s="64"/>
      <c r="L940" s="64"/>
      <c r="M940" s="64"/>
      <c r="O940" s="68"/>
      <c r="P940" s="64"/>
      <c r="Q940" s="64"/>
      <c r="S940" s="69"/>
    </row>
    <row r="941">
      <c r="D941" s="65"/>
      <c r="E941" s="66"/>
      <c r="F941" s="65"/>
      <c r="G941" s="64"/>
      <c r="H941" s="64"/>
      <c r="I941" s="64"/>
      <c r="J941" s="64"/>
      <c r="K941" s="64"/>
      <c r="L941" s="64"/>
      <c r="M941" s="64"/>
      <c r="O941" s="68"/>
      <c r="P941" s="64"/>
      <c r="Q941" s="64"/>
      <c r="S941" s="69"/>
    </row>
    <row r="942">
      <c r="D942" s="65"/>
      <c r="E942" s="66"/>
      <c r="F942" s="65"/>
      <c r="G942" s="64"/>
      <c r="H942" s="64"/>
      <c r="I942" s="64"/>
      <c r="J942" s="64"/>
      <c r="K942" s="64"/>
      <c r="L942" s="64"/>
      <c r="M942" s="64"/>
      <c r="O942" s="68"/>
      <c r="P942" s="64"/>
      <c r="Q942" s="64"/>
      <c r="S942" s="69"/>
    </row>
    <row r="943">
      <c r="D943" s="65"/>
      <c r="E943" s="66"/>
      <c r="F943" s="65"/>
      <c r="G943" s="64"/>
      <c r="H943" s="64"/>
      <c r="I943" s="64"/>
      <c r="J943" s="64"/>
      <c r="K943" s="64"/>
      <c r="L943" s="64"/>
      <c r="M943" s="64"/>
      <c r="O943" s="68"/>
      <c r="P943" s="64"/>
      <c r="Q943" s="64"/>
      <c r="S943" s="69"/>
    </row>
    <row r="944">
      <c r="D944" s="65"/>
      <c r="E944" s="66"/>
      <c r="F944" s="65"/>
      <c r="G944" s="64"/>
      <c r="H944" s="64"/>
      <c r="I944" s="64"/>
      <c r="J944" s="64"/>
      <c r="K944" s="64"/>
      <c r="L944" s="64"/>
      <c r="M944" s="64"/>
      <c r="O944" s="68"/>
      <c r="P944" s="64"/>
      <c r="Q944" s="64"/>
      <c r="S944" s="69"/>
    </row>
    <row r="945">
      <c r="D945" s="65"/>
      <c r="E945" s="66"/>
      <c r="F945" s="65"/>
      <c r="G945" s="64"/>
      <c r="H945" s="64"/>
      <c r="I945" s="64"/>
      <c r="J945" s="64"/>
      <c r="K945" s="64"/>
      <c r="L945" s="64"/>
      <c r="M945" s="64"/>
      <c r="O945" s="68"/>
      <c r="P945" s="64"/>
      <c r="Q945" s="64"/>
      <c r="S945" s="69"/>
    </row>
    <row r="946">
      <c r="D946" s="65"/>
      <c r="E946" s="66"/>
      <c r="F946" s="65"/>
      <c r="G946" s="64"/>
      <c r="H946" s="64"/>
      <c r="I946" s="64"/>
      <c r="J946" s="64"/>
      <c r="K946" s="64"/>
      <c r="L946" s="64"/>
      <c r="M946" s="64"/>
      <c r="O946" s="68"/>
      <c r="P946" s="64"/>
      <c r="Q946" s="64"/>
      <c r="S946" s="69"/>
    </row>
    <row r="947">
      <c r="D947" s="65"/>
      <c r="E947" s="66"/>
      <c r="F947" s="65"/>
      <c r="G947" s="64"/>
      <c r="H947" s="64"/>
      <c r="I947" s="64"/>
      <c r="J947" s="64"/>
      <c r="K947" s="64"/>
      <c r="L947" s="64"/>
      <c r="M947" s="64"/>
      <c r="O947" s="68"/>
      <c r="P947" s="64"/>
      <c r="Q947" s="64"/>
      <c r="S947" s="69"/>
    </row>
    <row r="948">
      <c r="D948" s="65"/>
      <c r="E948" s="66"/>
      <c r="F948" s="65"/>
      <c r="G948" s="64"/>
      <c r="H948" s="64"/>
      <c r="I948" s="64"/>
      <c r="J948" s="64"/>
      <c r="K948" s="64"/>
      <c r="L948" s="64"/>
      <c r="M948" s="64"/>
      <c r="O948" s="68"/>
      <c r="P948" s="64"/>
      <c r="Q948" s="64"/>
      <c r="S948" s="69"/>
    </row>
    <row r="949">
      <c r="D949" s="65"/>
      <c r="E949" s="66"/>
      <c r="F949" s="65"/>
      <c r="G949" s="64"/>
      <c r="H949" s="64"/>
      <c r="I949" s="64"/>
      <c r="J949" s="64"/>
      <c r="K949" s="64"/>
      <c r="L949" s="64"/>
      <c r="M949" s="64"/>
      <c r="O949" s="68"/>
      <c r="P949" s="64"/>
      <c r="Q949" s="64"/>
      <c r="S949" s="69"/>
    </row>
    <row r="950">
      <c r="D950" s="65"/>
      <c r="E950" s="66"/>
      <c r="F950" s="65"/>
      <c r="G950" s="64"/>
      <c r="H950" s="64"/>
      <c r="I950" s="64"/>
      <c r="J950" s="64"/>
      <c r="K950" s="64"/>
      <c r="L950" s="64"/>
      <c r="M950" s="64"/>
      <c r="O950" s="68"/>
      <c r="P950" s="64"/>
      <c r="Q950" s="64"/>
      <c r="S950" s="69"/>
    </row>
    <row r="951">
      <c r="D951" s="65"/>
      <c r="E951" s="66"/>
      <c r="F951" s="65"/>
      <c r="G951" s="64"/>
      <c r="H951" s="64"/>
      <c r="I951" s="64"/>
      <c r="J951" s="64"/>
      <c r="K951" s="64"/>
      <c r="L951" s="64"/>
      <c r="M951" s="64"/>
      <c r="O951" s="68"/>
      <c r="P951" s="64"/>
      <c r="Q951" s="64"/>
      <c r="S951" s="69"/>
    </row>
    <row r="952">
      <c r="D952" s="65"/>
      <c r="E952" s="66"/>
      <c r="F952" s="65"/>
      <c r="G952" s="64"/>
      <c r="H952" s="64"/>
      <c r="I952" s="64"/>
      <c r="J952" s="64"/>
      <c r="K952" s="64"/>
      <c r="L952" s="64"/>
      <c r="M952" s="64"/>
      <c r="O952" s="68"/>
      <c r="P952" s="64"/>
      <c r="Q952" s="64"/>
      <c r="S952" s="69"/>
    </row>
    <row r="953">
      <c r="D953" s="65"/>
      <c r="E953" s="66"/>
      <c r="F953" s="65"/>
      <c r="G953" s="64"/>
      <c r="H953" s="64"/>
      <c r="I953" s="64"/>
      <c r="J953" s="64"/>
      <c r="K953" s="64"/>
      <c r="L953" s="64"/>
      <c r="M953" s="64"/>
      <c r="O953" s="68"/>
      <c r="P953" s="64"/>
      <c r="Q953" s="64"/>
      <c r="S953" s="69"/>
    </row>
    <row r="954">
      <c r="D954" s="65"/>
      <c r="E954" s="66"/>
      <c r="F954" s="65"/>
      <c r="G954" s="64"/>
      <c r="H954" s="64"/>
      <c r="I954" s="64"/>
      <c r="J954" s="64"/>
      <c r="K954" s="64"/>
      <c r="L954" s="64"/>
      <c r="M954" s="64"/>
      <c r="O954" s="68"/>
      <c r="P954" s="64"/>
      <c r="Q954" s="64"/>
      <c r="S954" s="69"/>
    </row>
    <row r="955">
      <c r="D955" s="65"/>
      <c r="E955" s="66"/>
      <c r="F955" s="65"/>
      <c r="G955" s="64"/>
      <c r="H955" s="64"/>
      <c r="I955" s="64"/>
      <c r="J955" s="64"/>
      <c r="K955" s="64"/>
      <c r="L955" s="64"/>
      <c r="M955" s="64"/>
      <c r="O955" s="68"/>
      <c r="P955" s="64"/>
      <c r="Q955" s="64"/>
      <c r="S955" s="69"/>
    </row>
    <row r="956">
      <c r="D956" s="65"/>
      <c r="E956" s="66"/>
      <c r="F956" s="65"/>
      <c r="G956" s="64"/>
      <c r="H956" s="64"/>
      <c r="I956" s="64"/>
      <c r="J956" s="64"/>
      <c r="K956" s="64"/>
      <c r="L956" s="64"/>
      <c r="M956" s="64"/>
      <c r="O956" s="68"/>
      <c r="P956" s="64"/>
      <c r="Q956" s="64"/>
      <c r="S956" s="69"/>
    </row>
    <row r="957">
      <c r="D957" s="65"/>
      <c r="E957" s="66"/>
      <c r="F957" s="65"/>
      <c r="G957" s="64"/>
      <c r="H957" s="64"/>
      <c r="I957" s="64"/>
      <c r="J957" s="64"/>
      <c r="K957" s="64"/>
      <c r="L957" s="64"/>
      <c r="M957" s="64"/>
      <c r="O957" s="68"/>
      <c r="P957" s="64"/>
      <c r="Q957" s="64"/>
      <c r="S957" s="69"/>
    </row>
    <row r="958">
      <c r="D958" s="65"/>
      <c r="E958" s="66"/>
      <c r="F958" s="65"/>
      <c r="G958" s="64"/>
      <c r="H958" s="64"/>
      <c r="I958" s="64"/>
      <c r="J958" s="64"/>
      <c r="K958" s="64"/>
      <c r="L958" s="64"/>
      <c r="M958" s="64"/>
      <c r="O958" s="68"/>
      <c r="P958" s="64"/>
      <c r="Q958" s="64"/>
      <c r="S958" s="69"/>
    </row>
    <row r="959">
      <c r="D959" s="65"/>
      <c r="E959" s="66"/>
      <c r="F959" s="65"/>
      <c r="G959" s="64"/>
      <c r="H959" s="64"/>
      <c r="I959" s="64"/>
      <c r="J959" s="64"/>
      <c r="K959" s="64"/>
      <c r="L959" s="64"/>
      <c r="M959" s="64"/>
      <c r="O959" s="68"/>
      <c r="P959" s="64"/>
      <c r="Q959" s="64"/>
      <c r="S959" s="69"/>
    </row>
    <row r="960">
      <c r="D960" s="65"/>
      <c r="E960" s="66"/>
      <c r="F960" s="65"/>
      <c r="G960" s="64"/>
      <c r="H960" s="64"/>
      <c r="I960" s="64"/>
      <c r="J960" s="64"/>
      <c r="K960" s="64"/>
      <c r="L960" s="64"/>
      <c r="M960" s="64"/>
      <c r="O960" s="68"/>
      <c r="P960" s="64"/>
      <c r="Q960" s="64"/>
      <c r="S960" s="69"/>
    </row>
    <row r="961">
      <c r="D961" s="65"/>
      <c r="E961" s="66"/>
      <c r="F961" s="65"/>
      <c r="G961" s="64"/>
      <c r="H961" s="64"/>
      <c r="I961" s="64"/>
      <c r="J961" s="64"/>
      <c r="K961" s="64"/>
      <c r="L961" s="64"/>
      <c r="M961" s="64"/>
      <c r="O961" s="68"/>
      <c r="P961" s="64"/>
      <c r="Q961" s="64"/>
      <c r="S961" s="69"/>
    </row>
    <row r="962">
      <c r="D962" s="65"/>
      <c r="E962" s="66"/>
      <c r="F962" s="65"/>
      <c r="G962" s="64"/>
      <c r="H962" s="64"/>
      <c r="I962" s="64"/>
      <c r="J962" s="64"/>
      <c r="K962" s="64"/>
      <c r="L962" s="64"/>
      <c r="M962" s="64"/>
      <c r="O962" s="68"/>
      <c r="P962" s="64"/>
      <c r="Q962" s="64"/>
      <c r="S962" s="69"/>
    </row>
    <row r="963">
      <c r="D963" s="65"/>
      <c r="E963" s="66"/>
      <c r="F963" s="65"/>
      <c r="G963" s="64"/>
      <c r="H963" s="64"/>
      <c r="I963" s="64"/>
      <c r="J963" s="64"/>
      <c r="K963" s="64"/>
      <c r="L963" s="64"/>
      <c r="M963" s="64"/>
      <c r="O963" s="68"/>
      <c r="P963" s="64"/>
      <c r="Q963" s="64"/>
      <c r="S963" s="69"/>
    </row>
    <row r="964">
      <c r="D964" s="65"/>
      <c r="E964" s="66"/>
      <c r="F964" s="65"/>
      <c r="G964" s="64"/>
      <c r="H964" s="64"/>
      <c r="I964" s="64"/>
      <c r="J964" s="64"/>
      <c r="K964" s="64"/>
      <c r="L964" s="64"/>
      <c r="M964" s="64"/>
      <c r="O964" s="68"/>
      <c r="P964" s="64"/>
      <c r="Q964" s="64"/>
      <c r="S964" s="69"/>
    </row>
    <row r="965">
      <c r="D965" s="65"/>
      <c r="E965" s="66"/>
      <c r="F965" s="65"/>
      <c r="G965" s="64"/>
      <c r="H965" s="64"/>
      <c r="I965" s="64"/>
      <c r="J965" s="64"/>
      <c r="K965" s="64"/>
      <c r="L965" s="64"/>
      <c r="M965" s="64"/>
      <c r="O965" s="68"/>
      <c r="P965" s="64"/>
      <c r="Q965" s="64"/>
      <c r="S965" s="69"/>
    </row>
    <row r="966">
      <c r="D966" s="65"/>
      <c r="E966" s="66"/>
      <c r="F966" s="65"/>
      <c r="G966" s="64"/>
      <c r="H966" s="64"/>
      <c r="I966" s="64"/>
      <c r="J966" s="64"/>
      <c r="K966" s="64"/>
      <c r="L966" s="64"/>
      <c r="M966" s="64"/>
      <c r="O966" s="68"/>
      <c r="P966" s="64"/>
      <c r="Q966" s="64"/>
      <c r="S966" s="69"/>
    </row>
    <row r="967">
      <c r="D967" s="65"/>
      <c r="E967" s="66"/>
      <c r="F967" s="65"/>
      <c r="G967" s="64"/>
      <c r="H967" s="64"/>
      <c r="I967" s="64"/>
      <c r="J967" s="64"/>
      <c r="K967" s="64"/>
      <c r="L967" s="64"/>
      <c r="M967" s="64"/>
      <c r="O967" s="68"/>
      <c r="P967" s="64"/>
      <c r="Q967" s="64"/>
      <c r="S967" s="69"/>
    </row>
    <row r="968">
      <c r="D968" s="65"/>
      <c r="E968" s="66"/>
      <c r="F968" s="65"/>
      <c r="G968" s="64"/>
      <c r="H968" s="64"/>
      <c r="I968" s="64"/>
      <c r="J968" s="64"/>
      <c r="K968" s="64"/>
      <c r="L968" s="64"/>
      <c r="M968" s="64"/>
      <c r="O968" s="68"/>
      <c r="P968" s="64"/>
      <c r="Q968" s="64"/>
      <c r="S968" s="69"/>
    </row>
    <row r="969">
      <c r="D969" s="65"/>
      <c r="E969" s="66"/>
      <c r="F969" s="65"/>
      <c r="G969" s="64"/>
      <c r="H969" s="64"/>
      <c r="I969" s="64"/>
      <c r="J969" s="64"/>
      <c r="K969" s="64"/>
      <c r="L969" s="64"/>
      <c r="M969" s="64"/>
      <c r="O969" s="68"/>
      <c r="P969" s="64"/>
      <c r="Q969" s="64"/>
      <c r="S969" s="69"/>
    </row>
    <row r="970">
      <c r="D970" s="65"/>
      <c r="E970" s="66"/>
      <c r="F970" s="65"/>
      <c r="G970" s="64"/>
      <c r="H970" s="64"/>
      <c r="I970" s="64"/>
      <c r="J970" s="64"/>
      <c r="K970" s="64"/>
      <c r="L970" s="64"/>
      <c r="M970" s="64"/>
      <c r="O970" s="68"/>
      <c r="P970" s="64"/>
      <c r="Q970" s="64"/>
      <c r="S970" s="69"/>
    </row>
    <row r="971">
      <c r="D971" s="65"/>
      <c r="E971" s="66"/>
      <c r="F971" s="65"/>
      <c r="G971" s="64"/>
      <c r="H971" s="64"/>
      <c r="I971" s="64"/>
      <c r="J971" s="64"/>
      <c r="K971" s="64"/>
      <c r="L971" s="64"/>
      <c r="M971" s="64"/>
      <c r="O971" s="68"/>
      <c r="P971" s="64"/>
      <c r="Q971" s="64"/>
      <c r="S971" s="69"/>
    </row>
    <row r="972">
      <c r="D972" s="65"/>
      <c r="E972" s="66"/>
      <c r="F972" s="65"/>
      <c r="G972" s="64"/>
      <c r="H972" s="64"/>
      <c r="I972" s="64"/>
      <c r="J972" s="64"/>
      <c r="K972" s="64"/>
      <c r="L972" s="64"/>
      <c r="M972" s="64"/>
      <c r="O972" s="68"/>
      <c r="P972" s="64"/>
      <c r="Q972" s="64"/>
      <c r="S972" s="69"/>
    </row>
    <row r="973">
      <c r="D973" s="65"/>
      <c r="E973" s="66"/>
      <c r="F973" s="65"/>
      <c r="G973" s="64"/>
      <c r="H973" s="64"/>
      <c r="I973" s="64"/>
      <c r="J973" s="64"/>
      <c r="K973" s="64"/>
      <c r="L973" s="64"/>
      <c r="M973" s="64"/>
      <c r="O973" s="68"/>
      <c r="P973" s="64"/>
      <c r="Q973" s="64"/>
      <c r="S973" s="69"/>
    </row>
    <row r="974">
      <c r="D974" s="65"/>
      <c r="E974" s="66"/>
      <c r="F974" s="65"/>
      <c r="G974" s="64"/>
      <c r="H974" s="64"/>
      <c r="I974" s="64"/>
      <c r="J974" s="64"/>
      <c r="K974" s="64"/>
      <c r="L974" s="64"/>
      <c r="M974" s="64"/>
      <c r="O974" s="68"/>
      <c r="P974" s="64"/>
      <c r="Q974" s="64"/>
      <c r="S974" s="69"/>
    </row>
    <row r="975">
      <c r="D975" s="65"/>
      <c r="E975" s="66"/>
      <c r="F975" s="65"/>
      <c r="G975" s="64"/>
      <c r="H975" s="64"/>
      <c r="I975" s="64"/>
      <c r="J975" s="64"/>
      <c r="K975" s="64"/>
      <c r="L975" s="64"/>
      <c r="M975" s="64"/>
      <c r="O975" s="68"/>
      <c r="P975" s="64"/>
      <c r="Q975" s="64"/>
      <c r="S975" s="69"/>
    </row>
    <row r="976">
      <c r="D976" s="65"/>
      <c r="E976" s="66"/>
      <c r="F976" s="65"/>
      <c r="G976" s="64"/>
      <c r="H976" s="64"/>
      <c r="I976" s="64"/>
      <c r="J976" s="64"/>
      <c r="K976" s="64"/>
      <c r="L976" s="64"/>
      <c r="M976" s="64"/>
      <c r="O976" s="68"/>
      <c r="P976" s="64"/>
      <c r="Q976" s="64"/>
      <c r="S976" s="69"/>
    </row>
    <row r="977">
      <c r="D977" s="65"/>
      <c r="E977" s="66"/>
      <c r="F977" s="65"/>
      <c r="G977" s="64"/>
      <c r="H977" s="64"/>
      <c r="I977" s="64"/>
      <c r="J977" s="64"/>
      <c r="K977" s="64"/>
      <c r="L977" s="64"/>
      <c r="M977" s="64"/>
      <c r="O977" s="68"/>
      <c r="P977" s="64"/>
      <c r="Q977" s="64"/>
      <c r="S977" s="69"/>
    </row>
    <row r="978">
      <c r="D978" s="65"/>
      <c r="E978" s="66"/>
      <c r="F978" s="65"/>
      <c r="G978" s="64"/>
      <c r="H978" s="64"/>
      <c r="I978" s="64"/>
      <c r="J978" s="64"/>
      <c r="K978" s="64"/>
      <c r="L978" s="64"/>
      <c r="M978" s="64"/>
      <c r="O978" s="68"/>
      <c r="P978" s="64"/>
      <c r="Q978" s="64"/>
      <c r="S978" s="69"/>
    </row>
    <row r="979">
      <c r="D979" s="65"/>
      <c r="E979" s="66"/>
      <c r="F979" s="65"/>
      <c r="G979" s="64"/>
      <c r="H979" s="64"/>
      <c r="I979" s="64"/>
      <c r="J979" s="64"/>
      <c r="K979" s="64"/>
      <c r="L979" s="64"/>
      <c r="M979" s="64"/>
      <c r="O979" s="68"/>
      <c r="P979" s="64"/>
      <c r="Q979" s="64"/>
      <c r="S979" s="69"/>
    </row>
    <row r="980">
      <c r="D980" s="65"/>
      <c r="E980" s="66"/>
      <c r="F980" s="65"/>
      <c r="G980" s="64"/>
      <c r="H980" s="64"/>
      <c r="I980" s="64"/>
      <c r="J980" s="64"/>
      <c r="K980" s="64"/>
      <c r="L980" s="64"/>
      <c r="M980" s="64"/>
      <c r="O980" s="68"/>
      <c r="P980" s="64"/>
      <c r="Q980" s="64"/>
      <c r="S980" s="69"/>
    </row>
    <row r="981">
      <c r="D981" s="65"/>
      <c r="E981" s="66"/>
      <c r="F981" s="65"/>
      <c r="G981" s="64"/>
      <c r="H981" s="64"/>
      <c r="I981" s="64"/>
      <c r="J981" s="64"/>
      <c r="K981" s="64"/>
      <c r="L981" s="64"/>
      <c r="M981" s="64"/>
      <c r="O981" s="68"/>
      <c r="P981" s="64"/>
      <c r="Q981" s="64"/>
      <c r="S981" s="69"/>
    </row>
    <row r="982">
      <c r="D982" s="65"/>
      <c r="E982" s="66"/>
      <c r="F982" s="65"/>
      <c r="G982" s="64"/>
      <c r="H982" s="64"/>
      <c r="I982" s="64"/>
      <c r="J982" s="64"/>
      <c r="K982" s="64"/>
      <c r="L982" s="64"/>
      <c r="M982" s="64"/>
      <c r="O982" s="68"/>
      <c r="P982" s="64"/>
      <c r="Q982" s="64"/>
      <c r="S982" s="69"/>
    </row>
    <row r="983">
      <c r="D983" s="65"/>
      <c r="E983" s="66"/>
      <c r="F983" s="65"/>
      <c r="G983" s="64"/>
      <c r="H983" s="64"/>
      <c r="I983" s="64"/>
      <c r="J983" s="64"/>
      <c r="K983" s="64"/>
      <c r="L983" s="64"/>
      <c r="M983" s="64"/>
      <c r="O983" s="68"/>
      <c r="P983" s="64"/>
      <c r="Q983" s="64"/>
      <c r="S983" s="69"/>
    </row>
    <row r="984">
      <c r="D984" s="65"/>
      <c r="E984" s="66"/>
      <c r="F984" s="65"/>
      <c r="G984" s="64"/>
      <c r="H984" s="64"/>
      <c r="I984" s="64"/>
      <c r="J984" s="64"/>
      <c r="K984" s="64"/>
      <c r="L984" s="64"/>
      <c r="M984" s="64"/>
      <c r="O984" s="68"/>
      <c r="P984" s="64"/>
      <c r="Q984" s="64"/>
      <c r="S984" s="69"/>
    </row>
    <row r="985">
      <c r="D985" s="65"/>
      <c r="E985" s="66"/>
      <c r="F985" s="65"/>
      <c r="G985" s="64"/>
      <c r="H985" s="64"/>
      <c r="I985" s="64"/>
      <c r="J985" s="64"/>
      <c r="K985" s="64"/>
      <c r="L985" s="64"/>
      <c r="M985" s="64"/>
      <c r="O985" s="68"/>
      <c r="P985" s="64"/>
      <c r="Q985" s="64"/>
      <c r="S985" s="69"/>
    </row>
    <row r="986">
      <c r="D986" s="65"/>
      <c r="E986" s="66"/>
      <c r="F986" s="65"/>
      <c r="G986" s="64"/>
      <c r="H986" s="64"/>
      <c r="I986" s="64"/>
      <c r="J986" s="64"/>
      <c r="K986" s="64"/>
      <c r="L986" s="64"/>
      <c r="M986" s="64"/>
      <c r="O986" s="68"/>
      <c r="P986" s="64"/>
      <c r="Q986" s="64"/>
      <c r="S986" s="69"/>
    </row>
    <row r="987">
      <c r="D987" s="65"/>
      <c r="E987" s="66"/>
      <c r="F987" s="65"/>
      <c r="G987" s="64"/>
      <c r="H987" s="64"/>
      <c r="I987" s="64"/>
      <c r="J987" s="64"/>
      <c r="K987" s="64"/>
      <c r="L987" s="64"/>
      <c r="M987" s="64"/>
      <c r="O987" s="68"/>
      <c r="P987" s="64"/>
      <c r="Q987" s="64"/>
      <c r="S987" s="69"/>
    </row>
    <row r="988">
      <c r="D988" s="65"/>
      <c r="E988" s="66"/>
      <c r="F988" s="65"/>
      <c r="G988" s="64"/>
      <c r="H988" s="64"/>
      <c r="I988" s="64"/>
      <c r="J988" s="64"/>
      <c r="K988" s="64"/>
      <c r="L988" s="64"/>
      <c r="M988" s="64"/>
      <c r="O988" s="68"/>
      <c r="P988" s="64"/>
      <c r="Q988" s="64"/>
      <c r="S988" s="69"/>
    </row>
    <row r="989">
      <c r="D989" s="65"/>
      <c r="E989" s="66"/>
      <c r="F989" s="65"/>
      <c r="G989" s="64"/>
      <c r="H989" s="64"/>
      <c r="I989" s="64"/>
      <c r="J989" s="64"/>
      <c r="K989" s="64"/>
      <c r="L989" s="64"/>
      <c r="M989" s="64"/>
      <c r="O989" s="68"/>
      <c r="P989" s="64"/>
      <c r="Q989" s="64"/>
      <c r="S989" s="69"/>
    </row>
    <row r="990">
      <c r="D990" s="65"/>
      <c r="E990" s="66"/>
      <c r="F990" s="65"/>
      <c r="G990" s="64"/>
      <c r="H990" s="64"/>
      <c r="I990" s="64"/>
      <c r="J990" s="64"/>
      <c r="K990" s="64"/>
      <c r="L990" s="64"/>
      <c r="M990" s="64"/>
      <c r="O990" s="68"/>
      <c r="P990" s="64"/>
      <c r="Q990" s="64"/>
      <c r="S990" s="69"/>
    </row>
    <row r="991">
      <c r="D991" s="65"/>
      <c r="E991" s="66"/>
      <c r="F991" s="65"/>
      <c r="G991" s="64"/>
      <c r="H991" s="64"/>
      <c r="I991" s="64"/>
      <c r="J991" s="64"/>
      <c r="K991" s="64"/>
      <c r="L991" s="64"/>
      <c r="M991" s="64"/>
      <c r="O991" s="68"/>
      <c r="P991" s="64"/>
      <c r="Q991" s="64"/>
      <c r="S991" s="69"/>
    </row>
    <row r="992">
      <c r="D992" s="65"/>
      <c r="E992" s="66"/>
      <c r="F992" s="65"/>
      <c r="G992" s="64"/>
      <c r="H992" s="64"/>
      <c r="I992" s="64"/>
      <c r="J992" s="64"/>
      <c r="K992" s="64"/>
      <c r="L992" s="64"/>
      <c r="M992" s="64"/>
      <c r="O992" s="68"/>
      <c r="P992" s="64"/>
      <c r="Q992" s="64"/>
      <c r="S992" s="69"/>
    </row>
    <row r="993">
      <c r="D993" s="65"/>
      <c r="E993" s="66"/>
      <c r="F993" s="65"/>
      <c r="G993" s="64"/>
      <c r="H993" s="64"/>
      <c r="I993" s="64"/>
      <c r="J993" s="64"/>
      <c r="K993" s="64"/>
      <c r="L993" s="64"/>
      <c r="M993" s="64"/>
      <c r="O993" s="68"/>
      <c r="P993" s="64"/>
      <c r="Q993" s="64"/>
      <c r="S993" s="69"/>
    </row>
    <row r="994">
      <c r="D994" s="65"/>
      <c r="E994" s="66"/>
      <c r="F994" s="65"/>
      <c r="G994" s="64"/>
      <c r="H994" s="64"/>
      <c r="I994" s="64"/>
      <c r="J994" s="64"/>
      <c r="K994" s="64"/>
      <c r="L994" s="64"/>
      <c r="M994" s="64"/>
      <c r="O994" s="68"/>
      <c r="P994" s="64"/>
      <c r="Q994" s="64"/>
      <c r="S994" s="69"/>
    </row>
    <row r="995">
      <c r="D995" s="65"/>
      <c r="E995" s="66"/>
      <c r="F995" s="65"/>
      <c r="G995" s="64"/>
      <c r="H995" s="64"/>
      <c r="I995" s="64"/>
      <c r="J995" s="64"/>
      <c r="K995" s="64"/>
      <c r="L995" s="64"/>
      <c r="M995" s="64"/>
      <c r="O995" s="68"/>
      <c r="P995" s="64"/>
      <c r="Q995" s="64"/>
      <c r="S995" s="69"/>
    </row>
    <row r="996">
      <c r="D996" s="65"/>
      <c r="E996" s="66"/>
      <c r="F996" s="65"/>
      <c r="G996" s="64"/>
      <c r="H996" s="64"/>
      <c r="I996" s="64"/>
      <c r="J996" s="64"/>
      <c r="K996" s="64"/>
      <c r="L996" s="64"/>
      <c r="M996" s="64"/>
      <c r="O996" s="68"/>
      <c r="P996" s="64"/>
      <c r="Q996" s="64"/>
      <c r="S996" s="69"/>
    </row>
    <row r="997">
      <c r="D997" s="65"/>
      <c r="E997" s="66"/>
      <c r="F997" s="65"/>
      <c r="G997" s="64"/>
      <c r="H997" s="64"/>
      <c r="I997" s="64"/>
      <c r="J997" s="64"/>
      <c r="K997" s="64"/>
      <c r="L997" s="64"/>
      <c r="M997" s="64"/>
      <c r="O997" s="68"/>
      <c r="P997" s="64"/>
      <c r="Q997" s="64"/>
      <c r="S997" s="69"/>
    </row>
    <row r="998">
      <c r="D998" s="65"/>
      <c r="E998" s="66"/>
      <c r="F998" s="65"/>
      <c r="G998" s="64"/>
      <c r="H998" s="64"/>
      <c r="I998" s="64"/>
      <c r="J998" s="64"/>
      <c r="K998" s="64"/>
      <c r="L998" s="64"/>
      <c r="M998" s="64"/>
      <c r="O998" s="68"/>
      <c r="P998" s="64"/>
      <c r="Q998" s="64"/>
      <c r="S998" s="69"/>
    </row>
    <row r="999">
      <c r="D999" s="65"/>
      <c r="E999" s="66"/>
      <c r="F999" s="65"/>
      <c r="G999" s="64"/>
      <c r="H999" s="64"/>
      <c r="I999" s="64"/>
      <c r="J999" s="64"/>
      <c r="K999" s="64"/>
      <c r="L999" s="64"/>
      <c r="M999" s="64"/>
      <c r="O999" s="68"/>
      <c r="P999" s="64"/>
      <c r="Q999" s="64"/>
      <c r="S999" s="69"/>
    </row>
    <row r="1000">
      <c r="D1000" s="65"/>
      <c r="E1000" s="66"/>
      <c r="F1000" s="65"/>
      <c r="G1000" s="64"/>
      <c r="H1000" s="64"/>
      <c r="I1000" s="64"/>
      <c r="J1000" s="64"/>
      <c r="K1000" s="64"/>
      <c r="L1000" s="64"/>
      <c r="M1000" s="64"/>
      <c r="O1000" s="68"/>
      <c r="P1000" s="64"/>
      <c r="Q1000" s="64"/>
      <c r="S1000" s="69"/>
    </row>
  </sheetData>
  <mergeCells count="2">
    <mergeCell ref="B1:B3"/>
    <mergeCell ref="G5:M5"/>
  </mergeCells>
  <printOptions/>
  <pageMargins bottom="0.75" footer="0.0" header="0.0" left="0.7" right="0.7" top="0.75"/>
  <pageSetup fitToWidth="0" paperSize="9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1.71"/>
    <col customWidth="1" min="2" max="2" width="15.29"/>
    <col customWidth="1" min="3" max="3" width="3.86"/>
    <col customWidth="1" min="4" max="4" width="45.14"/>
    <col customWidth="1" min="5" max="5" width="1.43"/>
    <col customWidth="1" min="6" max="6" width="11.0"/>
    <col customWidth="1" min="7" max="7" width="8.71"/>
    <col customWidth="1" min="8" max="8" width="14.86"/>
    <col customWidth="1" min="9" max="9" width="1.71"/>
    <col customWidth="1" min="10" max="15" width="4.29"/>
    <col customWidth="1" min="16" max="16" width="1.14"/>
    <col customWidth="1" min="17" max="17" width="1.29"/>
    <col customWidth="1" min="18" max="18" width="10.43"/>
    <col customWidth="1" min="19" max="19" width="12.29"/>
    <col customWidth="1" min="20" max="20" width="13.57"/>
    <col customWidth="1" min="21" max="21" width="1.71"/>
    <col customWidth="1" min="22" max="22" width="12.57"/>
    <col customWidth="1" min="23" max="29" width="8.71"/>
  </cols>
  <sheetData>
    <row r="1" ht="24.75" customHeight="1">
      <c r="B1" s="279" t="s">
        <v>292</v>
      </c>
      <c r="C1" s="328"/>
      <c r="D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</row>
    <row r="2" ht="20.25" customHeight="1">
      <c r="F2" s="64"/>
      <c r="G2" s="65"/>
      <c r="H2" s="66"/>
      <c r="J2" s="67"/>
      <c r="K2" s="64"/>
      <c r="L2" s="64"/>
      <c r="M2" s="64"/>
      <c r="N2" s="64"/>
      <c r="O2" s="64"/>
      <c r="Q2" s="64"/>
      <c r="R2" s="68"/>
      <c r="S2" s="64"/>
      <c r="T2" s="64"/>
      <c r="V2" s="69"/>
    </row>
    <row r="3" ht="18.0" customHeight="1">
      <c r="D3" s="71" t="s">
        <v>293</v>
      </c>
      <c r="F3" s="64"/>
      <c r="G3" s="65"/>
      <c r="H3" s="66"/>
      <c r="I3" s="71"/>
      <c r="J3" s="73">
        <f t="shared" ref="J3:O3" si="1">SUM(J9:J16)</f>
        <v>0</v>
      </c>
      <c r="K3" s="73">
        <f t="shared" si="1"/>
        <v>0</v>
      </c>
      <c r="L3" s="73">
        <f t="shared" si="1"/>
        <v>0</v>
      </c>
      <c r="M3" s="73">
        <f t="shared" si="1"/>
        <v>0</v>
      </c>
      <c r="N3" s="73">
        <f t="shared" si="1"/>
        <v>0</v>
      </c>
      <c r="O3" s="73">
        <f t="shared" si="1"/>
        <v>0</v>
      </c>
      <c r="P3" s="294"/>
      <c r="Q3" s="64"/>
      <c r="R3" s="68"/>
      <c r="S3" s="64"/>
      <c r="T3" s="64"/>
      <c r="V3" s="69"/>
    </row>
    <row r="4" ht="123.0" customHeight="1">
      <c r="A4" s="71"/>
      <c r="C4" s="71"/>
      <c r="D4" s="78"/>
      <c r="E4" s="71"/>
      <c r="F4" s="71"/>
      <c r="G4" s="71"/>
      <c r="H4" s="66"/>
      <c r="I4" s="78"/>
      <c r="J4" s="329" t="s">
        <v>42</v>
      </c>
      <c r="K4" s="330" t="s">
        <v>44</v>
      </c>
      <c r="L4" s="331" t="s">
        <v>45</v>
      </c>
      <c r="M4" s="333" t="s">
        <v>53</v>
      </c>
      <c r="N4" s="336" t="s">
        <v>59</v>
      </c>
      <c r="O4" s="337" t="s">
        <v>60</v>
      </c>
      <c r="P4" s="71"/>
      <c r="Q4" s="104"/>
      <c r="R4" s="101" t="s">
        <v>61</v>
      </c>
      <c r="S4" s="102"/>
      <c r="T4" s="102"/>
      <c r="U4" s="102"/>
      <c r="V4" s="102"/>
      <c r="W4" s="71"/>
      <c r="X4" s="71"/>
      <c r="Y4" s="71"/>
      <c r="Z4" s="71"/>
      <c r="AA4" s="71"/>
      <c r="AB4" s="71"/>
      <c r="AC4" s="71"/>
    </row>
    <row r="5">
      <c r="A5" s="71"/>
      <c r="B5" s="279"/>
      <c r="C5" s="71"/>
      <c r="D5" s="78"/>
      <c r="E5" s="71"/>
      <c r="F5" s="79"/>
      <c r="G5" s="79"/>
      <c r="H5" s="66"/>
      <c r="I5" s="78"/>
      <c r="J5" s="338"/>
      <c r="K5" s="339"/>
      <c r="L5" s="338"/>
      <c r="M5" s="339"/>
      <c r="N5" s="339"/>
      <c r="O5" s="339"/>
      <c r="P5" s="71"/>
      <c r="Q5" s="104"/>
      <c r="R5" s="108">
        <f t="shared" ref="R5:T5" si="2">R18</f>
        <v>0</v>
      </c>
      <c r="S5" s="108">
        <f t="shared" si="2"/>
        <v>0</v>
      </c>
      <c r="T5" s="108">
        <f t="shared" si="2"/>
        <v>0</v>
      </c>
      <c r="U5" s="110"/>
      <c r="V5" s="111">
        <f>V18</f>
        <v>0</v>
      </c>
      <c r="W5" s="71"/>
      <c r="X5" s="71"/>
      <c r="Y5" s="71"/>
      <c r="Z5" s="71"/>
      <c r="AA5" s="71"/>
      <c r="AB5" s="71"/>
      <c r="AC5" s="71"/>
    </row>
    <row r="6" ht="70.5" customHeight="1">
      <c r="A6" s="71"/>
      <c r="B6" s="71"/>
      <c r="C6" s="340"/>
      <c r="D6" s="341" t="s">
        <v>370</v>
      </c>
      <c r="E6" s="433"/>
      <c r="F6" s="434" t="s">
        <v>63</v>
      </c>
      <c r="G6" s="435" t="s">
        <v>304</v>
      </c>
      <c r="H6" s="436" t="s">
        <v>371</v>
      </c>
      <c r="I6" s="437"/>
      <c r="J6" s="438" t="s">
        <v>67</v>
      </c>
      <c r="K6" s="6"/>
      <c r="L6" s="6"/>
      <c r="M6" s="6"/>
      <c r="N6" s="6"/>
      <c r="O6" s="439"/>
      <c r="P6" s="129"/>
      <c r="Q6" s="120"/>
      <c r="R6" s="123" t="s">
        <v>68</v>
      </c>
      <c r="S6" s="124" t="s">
        <v>69</v>
      </c>
      <c r="T6" s="125" t="s">
        <v>70</v>
      </c>
      <c r="U6" s="120"/>
      <c r="V6" s="126" t="s">
        <v>71</v>
      </c>
      <c r="W6" s="71"/>
      <c r="X6" s="71"/>
      <c r="Y6" s="71"/>
      <c r="Z6" s="71"/>
      <c r="AA6" s="71"/>
      <c r="AB6" s="71"/>
      <c r="AC6" s="71"/>
    </row>
    <row r="7" ht="9.75" customHeight="1">
      <c r="A7" s="71"/>
      <c r="B7" s="71"/>
      <c r="C7" s="71"/>
      <c r="D7" s="128"/>
      <c r="E7" s="71"/>
      <c r="F7" s="130"/>
      <c r="G7" s="132"/>
      <c r="H7" s="133"/>
      <c r="I7" s="440"/>
      <c r="J7" s="134"/>
      <c r="K7" s="134"/>
      <c r="L7" s="134"/>
      <c r="M7" s="135"/>
      <c r="N7" s="135"/>
      <c r="O7" s="135"/>
      <c r="P7" s="129"/>
      <c r="Q7" s="129"/>
      <c r="R7" s="136"/>
      <c r="S7" s="131"/>
      <c r="T7" s="137"/>
      <c r="U7" s="129"/>
      <c r="V7" s="138"/>
      <c r="W7" s="71"/>
      <c r="X7" s="71"/>
      <c r="Y7" s="71"/>
      <c r="Z7" s="71"/>
      <c r="AA7" s="71"/>
      <c r="AB7" s="71"/>
      <c r="AC7" s="71"/>
    </row>
    <row r="8">
      <c r="B8" s="258" t="s">
        <v>307</v>
      </c>
      <c r="D8" s="258"/>
      <c r="F8" s="75"/>
      <c r="G8" s="150"/>
      <c r="H8" s="66"/>
      <c r="I8" s="258"/>
      <c r="J8" s="75"/>
      <c r="K8" s="75"/>
      <c r="L8" s="75"/>
      <c r="M8" s="75"/>
      <c r="N8" s="75"/>
      <c r="O8" s="75"/>
      <c r="P8" s="217"/>
      <c r="Q8" s="75"/>
      <c r="R8" s="194"/>
      <c r="S8" s="75"/>
      <c r="T8" s="195"/>
      <c r="U8" s="156"/>
      <c r="V8" s="158"/>
    </row>
    <row r="9" ht="69.0" customHeight="1">
      <c r="B9" s="347"/>
      <c r="C9" s="348"/>
      <c r="D9" s="349" t="s">
        <v>308</v>
      </c>
      <c r="F9" s="441">
        <v>2.0</v>
      </c>
      <c r="G9" s="351">
        <v>11.0</v>
      </c>
      <c r="H9" s="442">
        <v>795.0</v>
      </c>
      <c r="I9" s="349"/>
      <c r="J9" s="443"/>
      <c r="K9" s="443"/>
      <c r="L9" s="443"/>
      <c r="M9" s="443"/>
      <c r="N9" s="443"/>
      <c r="O9" s="443"/>
      <c r="P9" s="444"/>
      <c r="Q9" s="350"/>
      <c r="R9" s="356">
        <f>SUM(J9:O9)</f>
        <v>0</v>
      </c>
      <c r="S9" s="357">
        <f>F9*R9</f>
        <v>0</v>
      </c>
      <c r="T9" s="358">
        <f>(R9*G9)</f>
        <v>0</v>
      </c>
      <c r="U9" s="445"/>
      <c r="V9" s="360">
        <f>R9*H9</f>
        <v>0</v>
      </c>
    </row>
    <row r="10" ht="21.75" customHeight="1">
      <c r="B10" s="361" t="s">
        <v>311</v>
      </c>
      <c r="D10" s="361"/>
      <c r="F10" s="362"/>
      <c r="G10" s="363"/>
      <c r="H10" s="364"/>
      <c r="I10" s="361"/>
      <c r="J10" s="362"/>
      <c r="K10" s="362"/>
      <c r="L10" s="362"/>
      <c r="M10" s="362"/>
      <c r="N10" s="362"/>
      <c r="O10" s="362"/>
      <c r="P10" s="321"/>
      <c r="Q10" s="362"/>
      <c r="R10" s="368"/>
      <c r="S10" s="369"/>
      <c r="T10" s="366"/>
      <c r="U10" s="359"/>
      <c r="V10" s="367"/>
    </row>
    <row r="11" ht="69.0" customHeight="1">
      <c r="B11" s="347"/>
      <c r="C11" s="348"/>
      <c r="D11" s="349" t="s">
        <v>372</v>
      </c>
      <c r="F11" s="441">
        <v>1.0</v>
      </c>
      <c r="G11" s="351">
        <v>0.8</v>
      </c>
      <c r="H11" s="442">
        <v>198.0</v>
      </c>
      <c r="I11" s="349"/>
      <c r="J11" s="443"/>
      <c r="K11" s="443"/>
      <c r="L11" s="443"/>
      <c r="M11" s="443"/>
      <c r="N11" s="443"/>
      <c r="O11" s="443"/>
      <c r="P11" s="444"/>
      <c r="Q11" s="350"/>
      <c r="R11" s="356">
        <f>SUM(J11:O11)</f>
        <v>0</v>
      </c>
      <c r="S11" s="357">
        <f>F11*R11</f>
        <v>0</v>
      </c>
      <c r="T11" s="358">
        <f>(R11*G11)</f>
        <v>0</v>
      </c>
      <c r="U11" s="445"/>
      <c r="V11" s="360">
        <f>R11*H11</f>
        <v>0</v>
      </c>
    </row>
    <row r="12" ht="19.5" customHeight="1">
      <c r="B12" s="361" t="s">
        <v>315</v>
      </c>
      <c r="D12" s="361"/>
      <c r="F12" s="350"/>
      <c r="G12" s="370"/>
      <c r="H12" s="371"/>
      <c r="I12" s="361"/>
      <c r="J12" s="350"/>
      <c r="K12" s="350"/>
      <c r="L12" s="350"/>
      <c r="M12" s="350"/>
      <c r="N12" s="350"/>
      <c r="O12" s="350"/>
      <c r="P12" s="444"/>
      <c r="Q12" s="350"/>
      <c r="R12" s="373"/>
      <c r="S12" s="350"/>
      <c r="T12" s="374"/>
      <c r="U12" s="445"/>
      <c r="V12" s="375"/>
    </row>
    <row r="13" ht="69.0" customHeight="1">
      <c r="B13" s="347"/>
      <c r="C13" s="348"/>
      <c r="D13" s="349" t="s">
        <v>373</v>
      </c>
      <c r="F13" s="441">
        <v>1.0</v>
      </c>
      <c r="G13" s="351">
        <v>1.5</v>
      </c>
      <c r="H13" s="442">
        <v>249.0</v>
      </c>
      <c r="I13" s="349"/>
      <c r="J13" s="443"/>
      <c r="K13" s="443"/>
      <c r="L13" s="443"/>
      <c r="M13" s="443"/>
      <c r="N13" s="443"/>
      <c r="O13" s="443"/>
      <c r="P13" s="444"/>
      <c r="Q13" s="350"/>
      <c r="R13" s="356">
        <f t="shared" ref="R13:R14" si="3">SUM(J13:O13)</f>
        <v>0</v>
      </c>
      <c r="S13" s="357">
        <f t="shared" ref="S13:S14" si="4">F13*R13</f>
        <v>0</v>
      </c>
      <c r="T13" s="358">
        <f t="shared" ref="T13:T14" si="5">(R13*G13)</f>
        <v>0</v>
      </c>
      <c r="U13" s="445"/>
      <c r="V13" s="360">
        <f t="shared" ref="V13:V14" si="6">R13*H13</f>
        <v>0</v>
      </c>
    </row>
    <row r="14" ht="69.0" customHeight="1">
      <c r="B14" s="347"/>
      <c r="C14" s="348"/>
      <c r="D14" s="349" t="s">
        <v>374</v>
      </c>
      <c r="F14" s="441">
        <v>1.0</v>
      </c>
      <c r="G14" s="351">
        <v>2.8</v>
      </c>
      <c r="H14" s="442">
        <v>379.0</v>
      </c>
      <c r="I14" s="349"/>
      <c r="J14" s="443"/>
      <c r="K14" s="443"/>
      <c r="L14" s="443"/>
      <c r="M14" s="443"/>
      <c r="N14" s="443"/>
      <c r="O14" s="443"/>
      <c r="P14" s="444"/>
      <c r="Q14" s="350"/>
      <c r="R14" s="356">
        <f t="shared" si="3"/>
        <v>0</v>
      </c>
      <c r="S14" s="357">
        <f t="shared" si="4"/>
        <v>0</v>
      </c>
      <c r="T14" s="358">
        <f t="shared" si="5"/>
        <v>0</v>
      </c>
      <c r="U14" s="445"/>
      <c r="V14" s="360">
        <f t="shared" si="6"/>
        <v>0</v>
      </c>
    </row>
    <row r="15">
      <c r="B15" s="361" t="s">
        <v>324</v>
      </c>
      <c r="D15" s="361"/>
      <c r="F15" s="350"/>
      <c r="G15" s="370"/>
      <c r="H15" s="371"/>
      <c r="I15" s="446"/>
      <c r="J15" s="350"/>
      <c r="K15" s="350"/>
      <c r="L15" s="350"/>
      <c r="M15" s="350"/>
      <c r="N15" s="350"/>
      <c r="O15" s="350"/>
      <c r="P15" s="444"/>
      <c r="Q15" s="350"/>
      <c r="R15" s="373"/>
      <c r="S15" s="350"/>
      <c r="T15" s="374"/>
      <c r="U15" s="445"/>
      <c r="V15" s="375"/>
    </row>
    <row r="16" ht="70.5" customHeight="1">
      <c r="B16" s="347"/>
      <c r="C16" s="348"/>
      <c r="D16" s="349" t="s">
        <v>375</v>
      </c>
      <c r="F16" s="441">
        <v>1.0</v>
      </c>
      <c r="G16" s="351">
        <v>9.0</v>
      </c>
      <c r="H16" s="442">
        <v>495.0</v>
      </c>
      <c r="I16" s="349"/>
      <c r="J16" s="443"/>
      <c r="K16" s="443"/>
      <c r="L16" s="443"/>
      <c r="M16" s="443"/>
      <c r="N16" s="443"/>
      <c r="O16" s="443"/>
      <c r="P16" s="444"/>
      <c r="Q16" s="350"/>
      <c r="R16" s="356">
        <f>SUM(J16:O16)</f>
        <v>0</v>
      </c>
      <c r="S16" s="357">
        <f>F16*R16</f>
        <v>0</v>
      </c>
      <c r="T16" s="358">
        <f>(R16*G16)</f>
        <v>0</v>
      </c>
      <c r="U16" s="445"/>
      <c r="V16" s="360">
        <f>R16*H16</f>
        <v>0</v>
      </c>
    </row>
    <row r="17" ht="12.0" customHeight="1">
      <c r="D17" s="321"/>
      <c r="F17" s="318"/>
      <c r="G17" s="317"/>
      <c r="H17" s="325"/>
      <c r="I17" s="321"/>
      <c r="J17" s="318"/>
      <c r="K17" s="318"/>
      <c r="L17" s="318"/>
      <c r="M17" s="318"/>
      <c r="N17" s="318"/>
      <c r="O17" s="318"/>
      <c r="P17" s="321"/>
      <c r="Q17" s="318"/>
      <c r="R17" s="404"/>
      <c r="S17" s="318"/>
      <c r="T17" s="318"/>
      <c r="U17" s="321"/>
      <c r="V17" s="316"/>
    </row>
    <row r="18">
      <c r="H18" s="325"/>
      <c r="J18" s="64"/>
      <c r="K18" s="318"/>
      <c r="L18" s="318"/>
      <c r="M18" s="318"/>
      <c r="N18" s="401" t="s">
        <v>337</v>
      </c>
      <c r="O18" s="7"/>
      <c r="P18" s="321"/>
      <c r="Q18" s="310"/>
      <c r="R18" s="356">
        <f t="shared" ref="R18:V18" si="7">SUM(R9:R17)</f>
        <v>0</v>
      </c>
      <c r="S18" s="357">
        <f t="shared" si="7"/>
        <v>0</v>
      </c>
      <c r="T18" s="358">
        <f t="shared" si="7"/>
        <v>0</v>
      </c>
      <c r="U18" s="445">
        <f t="shared" si="7"/>
        <v>0</v>
      </c>
      <c r="V18" s="360">
        <f t="shared" si="7"/>
        <v>0</v>
      </c>
    </row>
    <row r="19" ht="5.25" customHeight="1">
      <c r="H19" s="66"/>
      <c r="J19" s="64"/>
      <c r="K19" s="64"/>
      <c r="L19" s="64"/>
      <c r="M19" s="64"/>
      <c r="N19" s="64"/>
      <c r="O19" s="64"/>
      <c r="Q19" s="318"/>
      <c r="R19" s="319"/>
      <c r="S19" s="318"/>
      <c r="T19" s="318"/>
      <c r="U19" s="321"/>
      <c r="V19" s="316"/>
    </row>
    <row r="20">
      <c r="B20" s="447"/>
      <c r="C20" s="447"/>
      <c r="H20" s="66"/>
      <c r="J20" s="64"/>
      <c r="K20" s="64"/>
      <c r="L20" s="64"/>
      <c r="M20" s="64"/>
      <c r="N20" s="64"/>
      <c r="O20" s="64"/>
      <c r="Q20" s="321"/>
      <c r="R20" s="321"/>
      <c r="S20" s="322" t="s">
        <v>290</v>
      </c>
      <c r="T20" s="403"/>
      <c r="U20" s="318"/>
      <c r="V20" s="324">
        <f>V18*T20</f>
        <v>0</v>
      </c>
    </row>
    <row r="21" ht="3.75" customHeight="1">
      <c r="B21" s="448"/>
      <c r="C21" s="448"/>
      <c r="H21" s="66"/>
      <c r="J21" s="64"/>
      <c r="K21" s="64"/>
      <c r="L21" s="64"/>
      <c r="M21" s="64"/>
      <c r="N21" s="64"/>
      <c r="O21" s="64"/>
      <c r="Q21" s="318"/>
      <c r="R21" s="404"/>
      <c r="S21" s="318"/>
      <c r="T21" s="318"/>
      <c r="U21" s="321"/>
      <c r="V21" s="316"/>
    </row>
    <row r="22">
      <c r="B22" s="432"/>
      <c r="C22" s="449"/>
      <c r="H22" s="66"/>
      <c r="J22" s="64"/>
      <c r="K22" s="401" t="s">
        <v>291</v>
      </c>
      <c r="L22" s="6"/>
      <c r="M22" s="6"/>
      <c r="N22" s="6"/>
      <c r="O22" s="7"/>
      <c r="Q22" s="318"/>
      <c r="R22" s="311">
        <f t="shared" ref="R22:T22" si="8">R18</f>
        <v>0</v>
      </c>
      <c r="S22" s="312">
        <f t="shared" si="8"/>
        <v>0</v>
      </c>
      <c r="T22" s="402">
        <f t="shared" si="8"/>
        <v>0</v>
      </c>
      <c r="U22" s="314"/>
      <c r="V22" s="327">
        <f>V18-V20</f>
        <v>0</v>
      </c>
    </row>
    <row r="23">
      <c r="B23" s="432"/>
      <c r="C23" s="449"/>
      <c r="H23" s="66"/>
      <c r="I23" s="449"/>
      <c r="J23" s="64"/>
      <c r="K23" s="64"/>
      <c r="L23" s="64"/>
      <c r="M23" s="64"/>
      <c r="N23" s="64"/>
      <c r="O23" s="64"/>
      <c r="Q23" s="64"/>
      <c r="R23" s="68"/>
      <c r="S23" s="64"/>
      <c r="T23" s="64"/>
      <c r="V23" s="69"/>
    </row>
    <row r="24">
      <c r="B24" s="432"/>
      <c r="C24" s="450"/>
      <c r="D24" s="450"/>
      <c r="F24" s="64"/>
      <c r="G24" s="65"/>
      <c r="H24" s="66"/>
      <c r="I24" s="450"/>
      <c r="J24" s="64"/>
      <c r="K24" s="64"/>
      <c r="L24" s="64"/>
      <c r="M24" s="64"/>
      <c r="N24" s="64"/>
      <c r="O24" s="64"/>
      <c r="Q24" s="64"/>
      <c r="R24" s="68"/>
      <c r="S24" s="64"/>
      <c r="T24" s="64"/>
      <c r="V24" s="69"/>
    </row>
    <row r="25">
      <c r="F25" s="64"/>
      <c r="G25" s="65"/>
      <c r="H25" s="66"/>
      <c r="J25" s="64"/>
      <c r="K25" s="64"/>
      <c r="L25" s="64"/>
      <c r="M25" s="64"/>
      <c r="N25" s="64"/>
      <c r="O25" s="64"/>
      <c r="Q25" s="64"/>
      <c r="R25" s="68"/>
      <c r="S25" s="64"/>
      <c r="T25" s="64"/>
      <c r="V25" s="69"/>
    </row>
    <row r="26">
      <c r="F26" s="64"/>
      <c r="G26" s="65"/>
      <c r="H26" s="66"/>
      <c r="J26" s="64"/>
      <c r="K26" s="64"/>
      <c r="L26" s="64"/>
      <c r="M26" s="64"/>
      <c r="N26" s="64"/>
      <c r="O26" s="64"/>
      <c r="Q26" s="64"/>
      <c r="R26" s="68"/>
      <c r="S26" s="64"/>
      <c r="T26" s="64"/>
      <c r="V26" s="69"/>
    </row>
    <row r="27">
      <c r="F27" s="64"/>
      <c r="G27" s="65"/>
      <c r="H27" s="66"/>
      <c r="J27" s="64"/>
      <c r="K27" s="64"/>
      <c r="L27" s="64"/>
      <c r="M27" s="64"/>
      <c r="N27" s="64"/>
      <c r="O27" s="64"/>
      <c r="Q27" s="64"/>
      <c r="R27" s="68"/>
      <c r="S27" s="64"/>
      <c r="T27" s="64"/>
      <c r="V27" s="69"/>
    </row>
    <row r="28">
      <c r="F28" s="64"/>
      <c r="G28" s="65"/>
      <c r="H28" s="66"/>
      <c r="J28" s="64"/>
      <c r="K28" s="64"/>
      <c r="L28" s="64"/>
      <c r="M28" s="64"/>
      <c r="N28" s="64"/>
      <c r="O28" s="64"/>
      <c r="Q28" s="64"/>
      <c r="R28" s="68"/>
      <c r="S28" s="64"/>
      <c r="T28" s="64"/>
      <c r="V28" s="69"/>
    </row>
    <row r="29">
      <c r="F29" s="64"/>
      <c r="G29" s="65"/>
      <c r="H29" s="66"/>
      <c r="J29" s="64"/>
      <c r="K29" s="64"/>
      <c r="L29" s="64"/>
      <c r="M29" s="64"/>
      <c r="N29" s="64"/>
      <c r="O29" s="64"/>
      <c r="Q29" s="64"/>
      <c r="R29" s="68"/>
      <c r="S29" s="64"/>
      <c r="T29" s="64"/>
      <c r="V29" s="69"/>
    </row>
    <row r="30">
      <c r="F30" s="64"/>
      <c r="G30" s="65"/>
      <c r="H30" s="66"/>
      <c r="J30" s="64"/>
      <c r="K30" s="64"/>
      <c r="L30" s="64"/>
      <c r="M30" s="64"/>
      <c r="N30" s="64"/>
      <c r="O30" s="64"/>
      <c r="Q30" s="64"/>
      <c r="R30" s="68"/>
      <c r="S30" s="64"/>
      <c r="T30" s="64"/>
      <c r="V30" s="69"/>
    </row>
    <row r="31">
      <c r="F31" s="64"/>
      <c r="G31" s="65"/>
      <c r="H31" s="66"/>
      <c r="J31" s="64"/>
      <c r="K31" s="64"/>
      <c r="L31" s="64"/>
      <c r="M31" s="64"/>
      <c r="N31" s="64"/>
      <c r="O31" s="64"/>
      <c r="Q31" s="64"/>
      <c r="R31" s="68"/>
      <c r="S31" s="64"/>
      <c r="T31" s="64"/>
      <c r="V31" s="69"/>
    </row>
    <row r="32">
      <c r="F32" s="64"/>
      <c r="G32" s="65"/>
      <c r="H32" s="66"/>
      <c r="J32" s="64"/>
      <c r="K32" s="64"/>
      <c r="L32" s="64"/>
      <c r="M32" s="64"/>
      <c r="N32" s="64"/>
      <c r="O32" s="64"/>
      <c r="Q32" s="64"/>
      <c r="R32" s="68"/>
      <c r="S32" s="64"/>
      <c r="T32" s="64"/>
      <c r="V32" s="69"/>
    </row>
    <row r="33">
      <c r="F33" s="64"/>
      <c r="G33" s="65"/>
      <c r="H33" s="66"/>
      <c r="J33" s="64"/>
      <c r="K33" s="64"/>
      <c r="L33" s="64"/>
      <c r="M33" s="64"/>
      <c r="N33" s="64"/>
      <c r="O33" s="64"/>
      <c r="Q33" s="64"/>
      <c r="R33" s="68"/>
      <c r="S33" s="64"/>
      <c r="T33" s="64"/>
      <c r="V33" s="69"/>
    </row>
    <row r="34">
      <c r="F34" s="64"/>
      <c r="G34" s="65"/>
      <c r="H34" s="66"/>
      <c r="J34" s="64"/>
      <c r="K34" s="64"/>
      <c r="L34" s="64"/>
      <c r="M34" s="64"/>
      <c r="N34" s="64"/>
      <c r="O34" s="64"/>
      <c r="Q34" s="64"/>
      <c r="R34" s="68"/>
      <c r="S34" s="64"/>
      <c r="T34" s="64"/>
      <c r="V34" s="69"/>
    </row>
    <row r="35">
      <c r="F35" s="64"/>
      <c r="G35" s="65"/>
      <c r="H35" s="66"/>
      <c r="J35" s="64"/>
      <c r="K35" s="64"/>
      <c r="L35" s="64"/>
      <c r="M35" s="64"/>
      <c r="N35" s="64"/>
      <c r="O35" s="64"/>
      <c r="Q35" s="64"/>
      <c r="R35" s="68"/>
      <c r="S35" s="64"/>
      <c r="T35" s="64"/>
      <c r="V35" s="69"/>
    </row>
    <row r="36">
      <c r="F36" s="64"/>
      <c r="G36" s="65"/>
      <c r="H36" s="66"/>
      <c r="J36" s="64"/>
      <c r="K36" s="64"/>
      <c r="L36" s="64"/>
      <c r="M36" s="64"/>
      <c r="N36" s="64"/>
      <c r="O36" s="64"/>
      <c r="Q36" s="64"/>
      <c r="R36" s="68"/>
      <c r="S36" s="64"/>
      <c r="T36" s="64"/>
      <c r="V36" s="69"/>
    </row>
    <row r="37">
      <c r="F37" s="64"/>
      <c r="G37" s="65"/>
      <c r="H37" s="66"/>
      <c r="J37" s="64"/>
      <c r="K37" s="64"/>
      <c r="L37" s="64"/>
      <c r="M37" s="64"/>
      <c r="N37" s="64"/>
      <c r="O37" s="64"/>
      <c r="Q37" s="64"/>
      <c r="R37" s="68"/>
      <c r="S37" s="64"/>
      <c r="T37" s="64"/>
      <c r="V37" s="69"/>
    </row>
    <row r="38">
      <c r="F38" s="64"/>
      <c r="G38" s="65"/>
      <c r="H38" s="66"/>
      <c r="J38" s="64"/>
      <c r="K38" s="64"/>
      <c r="L38" s="64"/>
      <c r="M38" s="64"/>
      <c r="N38" s="64"/>
      <c r="O38" s="64"/>
      <c r="Q38" s="64"/>
      <c r="R38" s="68"/>
      <c r="S38" s="64"/>
      <c r="T38" s="64"/>
      <c r="V38" s="69"/>
    </row>
    <row r="39">
      <c r="F39" s="64"/>
      <c r="G39" s="65"/>
      <c r="H39" s="66"/>
      <c r="J39" s="64"/>
      <c r="K39" s="64"/>
      <c r="L39" s="64"/>
      <c r="M39" s="64"/>
      <c r="N39" s="64"/>
      <c r="O39" s="64"/>
      <c r="Q39" s="64"/>
      <c r="R39" s="68"/>
      <c r="S39" s="64"/>
      <c r="T39" s="64"/>
      <c r="V39" s="69"/>
    </row>
    <row r="40">
      <c r="F40" s="64"/>
      <c r="G40" s="65"/>
      <c r="H40" s="66"/>
      <c r="J40" s="64"/>
      <c r="K40" s="64"/>
      <c r="L40" s="64"/>
      <c r="M40" s="64"/>
      <c r="N40" s="64"/>
      <c r="O40" s="64"/>
      <c r="Q40" s="64"/>
      <c r="R40" s="68"/>
      <c r="S40" s="64"/>
      <c r="T40" s="64"/>
      <c r="V40" s="69"/>
    </row>
    <row r="41">
      <c r="F41" s="64"/>
      <c r="G41" s="65"/>
      <c r="H41" s="66"/>
      <c r="J41" s="64"/>
      <c r="K41" s="64"/>
      <c r="L41" s="64"/>
      <c r="M41" s="64"/>
      <c r="N41" s="64"/>
      <c r="O41" s="64"/>
      <c r="Q41" s="64"/>
      <c r="R41" s="68"/>
      <c r="S41" s="64"/>
      <c r="T41" s="64"/>
      <c r="V41" s="69"/>
    </row>
    <row r="42">
      <c r="F42" s="64"/>
      <c r="G42" s="65"/>
      <c r="H42" s="66"/>
      <c r="J42" s="64"/>
      <c r="K42" s="64"/>
      <c r="L42" s="64"/>
      <c r="M42" s="64"/>
      <c r="N42" s="64"/>
      <c r="O42" s="64"/>
      <c r="Q42" s="64"/>
      <c r="R42" s="68"/>
      <c r="S42" s="64"/>
      <c r="T42" s="64"/>
      <c r="V42" s="69"/>
    </row>
    <row r="43">
      <c r="F43" s="64"/>
      <c r="G43" s="65"/>
      <c r="H43" s="66"/>
      <c r="J43" s="64"/>
      <c r="K43" s="64"/>
      <c r="L43" s="64"/>
      <c r="M43" s="64"/>
      <c r="N43" s="64"/>
      <c r="O43" s="64"/>
      <c r="Q43" s="64"/>
      <c r="R43" s="68"/>
      <c r="S43" s="64"/>
      <c r="T43" s="64"/>
      <c r="V43" s="69"/>
    </row>
    <row r="44">
      <c r="F44" s="64"/>
      <c r="G44" s="65"/>
      <c r="H44" s="66"/>
      <c r="J44" s="64"/>
      <c r="K44" s="64"/>
      <c r="L44" s="64"/>
      <c r="M44" s="64"/>
      <c r="N44" s="64"/>
      <c r="O44" s="64"/>
      <c r="Q44" s="64"/>
      <c r="R44" s="68"/>
      <c r="S44" s="64"/>
      <c r="T44" s="64"/>
      <c r="V44" s="69"/>
    </row>
    <row r="45">
      <c r="F45" s="64"/>
      <c r="G45" s="65"/>
      <c r="H45" s="66"/>
      <c r="J45" s="64"/>
      <c r="K45" s="64"/>
      <c r="L45" s="64"/>
      <c r="M45" s="64"/>
      <c r="N45" s="64"/>
      <c r="O45" s="64"/>
      <c r="Q45" s="64"/>
      <c r="R45" s="68"/>
      <c r="S45" s="64"/>
      <c r="T45" s="64"/>
      <c r="V45" s="69"/>
    </row>
    <row r="46">
      <c r="F46" s="64"/>
      <c r="G46" s="65"/>
      <c r="H46" s="66"/>
      <c r="J46" s="64"/>
      <c r="K46" s="64"/>
      <c r="L46" s="64"/>
      <c r="M46" s="64"/>
      <c r="N46" s="64"/>
      <c r="O46" s="64"/>
      <c r="Q46" s="64"/>
      <c r="R46" s="68"/>
      <c r="S46" s="64"/>
      <c r="T46" s="64"/>
      <c r="V46" s="69"/>
    </row>
    <row r="47">
      <c r="F47" s="64"/>
      <c r="G47" s="65"/>
      <c r="H47" s="66"/>
      <c r="J47" s="64"/>
      <c r="K47" s="64"/>
      <c r="L47" s="64"/>
      <c r="M47" s="64"/>
      <c r="N47" s="64"/>
      <c r="O47" s="64"/>
      <c r="Q47" s="64"/>
      <c r="R47" s="68"/>
      <c r="S47" s="64"/>
      <c r="T47" s="64"/>
      <c r="V47" s="69"/>
    </row>
    <row r="48">
      <c r="F48" s="64"/>
      <c r="G48" s="65"/>
      <c r="H48" s="66"/>
      <c r="J48" s="64"/>
      <c r="K48" s="64"/>
      <c r="L48" s="64"/>
      <c r="M48" s="64"/>
      <c r="N48" s="64"/>
      <c r="O48" s="64"/>
      <c r="Q48" s="64"/>
      <c r="R48" s="68"/>
      <c r="S48" s="64"/>
      <c r="T48" s="64"/>
      <c r="V48" s="69"/>
    </row>
    <row r="49">
      <c r="F49" s="64"/>
      <c r="G49" s="65"/>
      <c r="H49" s="66"/>
      <c r="J49" s="64"/>
      <c r="K49" s="64"/>
      <c r="L49" s="64"/>
      <c r="M49" s="64"/>
      <c r="N49" s="64"/>
      <c r="O49" s="64"/>
      <c r="Q49" s="64"/>
      <c r="R49" s="68"/>
      <c r="S49" s="64"/>
      <c r="T49" s="64"/>
      <c r="V49" s="69"/>
    </row>
    <row r="50">
      <c r="F50" s="64"/>
      <c r="G50" s="65"/>
      <c r="H50" s="66"/>
      <c r="J50" s="64"/>
      <c r="K50" s="64"/>
      <c r="L50" s="64"/>
      <c r="M50" s="64"/>
      <c r="N50" s="64"/>
      <c r="O50" s="64"/>
      <c r="Q50" s="64"/>
      <c r="R50" s="68"/>
      <c r="S50" s="64"/>
      <c r="T50" s="64"/>
      <c r="V50" s="69"/>
    </row>
    <row r="51">
      <c r="F51" s="64"/>
      <c r="G51" s="65"/>
      <c r="H51" s="66"/>
      <c r="J51" s="64"/>
      <c r="K51" s="64"/>
      <c r="L51" s="64"/>
      <c r="M51" s="64"/>
      <c r="N51" s="64"/>
      <c r="O51" s="64"/>
      <c r="Q51" s="64"/>
      <c r="R51" s="68"/>
      <c r="S51" s="64"/>
      <c r="T51" s="64"/>
      <c r="V51" s="69"/>
    </row>
    <row r="52">
      <c r="F52" s="64"/>
      <c r="G52" s="65"/>
      <c r="H52" s="66"/>
      <c r="J52" s="64"/>
      <c r="K52" s="64"/>
      <c r="L52" s="64"/>
      <c r="M52" s="64"/>
      <c r="N52" s="64"/>
      <c r="O52" s="64"/>
      <c r="Q52" s="64"/>
      <c r="R52" s="68"/>
      <c r="S52" s="64"/>
      <c r="T52" s="64"/>
      <c r="V52" s="69"/>
    </row>
    <row r="53">
      <c r="F53" s="64"/>
      <c r="G53" s="65"/>
      <c r="H53" s="66"/>
      <c r="J53" s="64"/>
      <c r="K53" s="64"/>
      <c r="L53" s="64"/>
      <c r="M53" s="64"/>
      <c r="N53" s="64"/>
      <c r="O53" s="64"/>
      <c r="Q53" s="64"/>
      <c r="R53" s="68"/>
      <c r="S53" s="64"/>
      <c r="T53" s="64"/>
      <c r="V53" s="69"/>
    </row>
    <row r="54">
      <c r="F54" s="64"/>
      <c r="G54" s="65"/>
      <c r="H54" s="66"/>
      <c r="J54" s="64"/>
      <c r="K54" s="64"/>
      <c r="L54" s="64"/>
      <c r="M54" s="64"/>
      <c r="N54" s="64"/>
      <c r="O54" s="64"/>
      <c r="Q54" s="64"/>
      <c r="R54" s="68"/>
      <c r="S54" s="64"/>
      <c r="T54" s="64"/>
      <c r="V54" s="69"/>
    </row>
    <row r="55">
      <c r="F55" s="64"/>
      <c r="G55" s="65"/>
      <c r="H55" s="66"/>
      <c r="J55" s="64"/>
      <c r="K55" s="64"/>
      <c r="L55" s="64"/>
      <c r="M55" s="64"/>
      <c r="N55" s="64"/>
      <c r="O55" s="64"/>
      <c r="Q55" s="64"/>
      <c r="R55" s="68"/>
      <c r="S55" s="64"/>
      <c r="T55" s="64"/>
      <c r="V55" s="69"/>
    </row>
    <row r="56">
      <c r="F56" s="64"/>
      <c r="G56" s="65"/>
      <c r="H56" s="66"/>
      <c r="J56" s="64"/>
      <c r="K56" s="64"/>
      <c r="L56" s="64"/>
      <c r="M56" s="64"/>
      <c r="N56" s="64"/>
      <c r="O56" s="64"/>
      <c r="Q56" s="64"/>
      <c r="R56" s="68"/>
      <c r="S56" s="64"/>
      <c r="T56" s="64"/>
      <c r="V56" s="69"/>
    </row>
    <row r="57">
      <c r="F57" s="64"/>
      <c r="G57" s="65"/>
      <c r="H57" s="66"/>
      <c r="J57" s="64"/>
      <c r="K57" s="64"/>
      <c r="L57" s="64"/>
      <c r="M57" s="64"/>
      <c r="N57" s="64"/>
      <c r="O57" s="64"/>
      <c r="Q57" s="64"/>
      <c r="R57" s="68"/>
      <c r="S57" s="64"/>
      <c r="T57" s="64"/>
      <c r="V57" s="69"/>
    </row>
    <row r="58">
      <c r="F58" s="64"/>
      <c r="G58" s="65"/>
      <c r="H58" s="66"/>
      <c r="J58" s="64"/>
      <c r="K58" s="64"/>
      <c r="L58" s="64"/>
      <c r="M58" s="64"/>
      <c r="N58" s="64"/>
      <c r="O58" s="64"/>
      <c r="Q58" s="64"/>
      <c r="R58" s="68"/>
      <c r="S58" s="64"/>
      <c r="T58" s="64"/>
      <c r="V58" s="69"/>
    </row>
    <row r="59">
      <c r="F59" s="64"/>
      <c r="G59" s="65"/>
      <c r="H59" s="66"/>
      <c r="J59" s="64"/>
      <c r="K59" s="64"/>
      <c r="L59" s="64"/>
      <c r="M59" s="64"/>
      <c r="N59" s="64"/>
      <c r="O59" s="64"/>
      <c r="Q59" s="64"/>
      <c r="R59" s="68"/>
      <c r="S59" s="64"/>
      <c r="T59" s="64"/>
      <c r="V59" s="69"/>
    </row>
    <row r="60">
      <c r="F60" s="64"/>
      <c r="G60" s="65"/>
      <c r="H60" s="66"/>
      <c r="J60" s="64"/>
      <c r="K60" s="64"/>
      <c r="L60" s="64"/>
      <c r="M60" s="64"/>
      <c r="N60" s="64"/>
      <c r="O60" s="64"/>
      <c r="Q60" s="64"/>
      <c r="R60" s="68"/>
      <c r="S60" s="64"/>
      <c r="T60" s="64"/>
      <c r="V60" s="69"/>
    </row>
    <row r="61">
      <c r="F61" s="64"/>
      <c r="G61" s="65"/>
      <c r="H61" s="66"/>
      <c r="J61" s="64"/>
      <c r="K61" s="64"/>
      <c r="L61" s="64"/>
      <c r="M61" s="64"/>
      <c r="N61" s="64"/>
      <c r="O61" s="64"/>
      <c r="Q61" s="64"/>
      <c r="R61" s="68"/>
      <c r="S61" s="64"/>
      <c r="T61" s="64"/>
      <c r="V61" s="69"/>
    </row>
    <row r="62">
      <c r="F62" s="64"/>
      <c r="G62" s="65"/>
      <c r="H62" s="66"/>
      <c r="J62" s="64"/>
      <c r="K62" s="64"/>
      <c r="L62" s="64"/>
      <c r="M62" s="64"/>
      <c r="N62" s="64"/>
      <c r="O62" s="64"/>
      <c r="Q62" s="64"/>
      <c r="R62" s="68"/>
      <c r="S62" s="64"/>
      <c r="T62" s="64"/>
      <c r="V62" s="69"/>
    </row>
    <row r="63">
      <c r="F63" s="64"/>
      <c r="G63" s="65"/>
      <c r="H63" s="66"/>
      <c r="J63" s="64"/>
      <c r="K63" s="64"/>
      <c r="L63" s="64"/>
      <c r="M63" s="64"/>
      <c r="N63" s="64"/>
      <c r="O63" s="64"/>
      <c r="Q63" s="64"/>
      <c r="R63" s="68"/>
      <c r="S63" s="64"/>
      <c r="T63" s="64"/>
      <c r="V63" s="69"/>
    </row>
    <row r="64">
      <c r="F64" s="64"/>
      <c r="G64" s="65"/>
      <c r="H64" s="66"/>
      <c r="J64" s="64"/>
      <c r="K64" s="64"/>
      <c r="L64" s="64"/>
      <c r="M64" s="64"/>
      <c r="N64" s="64"/>
      <c r="O64" s="64"/>
      <c r="Q64" s="64"/>
      <c r="R64" s="68"/>
      <c r="S64" s="64"/>
      <c r="T64" s="64"/>
      <c r="V64" s="69"/>
    </row>
    <row r="65">
      <c r="F65" s="64"/>
      <c r="G65" s="65"/>
      <c r="H65" s="66"/>
      <c r="J65" s="64"/>
      <c r="K65" s="64"/>
      <c r="L65" s="64"/>
      <c r="M65" s="64"/>
      <c r="N65" s="64"/>
      <c r="O65" s="64"/>
      <c r="Q65" s="64"/>
      <c r="R65" s="68"/>
      <c r="S65" s="64"/>
      <c r="T65" s="64"/>
      <c r="V65" s="69"/>
    </row>
    <row r="66">
      <c r="F66" s="64"/>
      <c r="G66" s="65"/>
      <c r="H66" s="66"/>
      <c r="J66" s="64"/>
      <c r="K66" s="64"/>
      <c r="L66" s="64"/>
      <c r="M66" s="64"/>
      <c r="N66" s="64"/>
      <c r="O66" s="64"/>
      <c r="Q66" s="64"/>
      <c r="R66" s="68"/>
      <c r="S66" s="64"/>
      <c r="T66" s="64"/>
      <c r="V66" s="69"/>
    </row>
    <row r="67">
      <c r="F67" s="64"/>
      <c r="G67" s="65"/>
      <c r="H67" s="66"/>
      <c r="J67" s="64"/>
      <c r="K67" s="64"/>
      <c r="L67" s="64"/>
      <c r="M67" s="64"/>
      <c r="N67" s="64"/>
      <c r="O67" s="64"/>
      <c r="Q67" s="64"/>
      <c r="R67" s="68"/>
      <c r="S67" s="64"/>
      <c r="T67" s="64"/>
      <c r="V67" s="69"/>
    </row>
    <row r="68">
      <c r="F68" s="64"/>
      <c r="G68" s="65"/>
      <c r="H68" s="66"/>
      <c r="J68" s="64"/>
      <c r="K68" s="64"/>
      <c r="L68" s="64"/>
      <c r="M68" s="64"/>
      <c r="N68" s="64"/>
      <c r="O68" s="64"/>
      <c r="Q68" s="64"/>
      <c r="R68" s="68"/>
      <c r="S68" s="64"/>
      <c r="T68" s="64"/>
      <c r="V68" s="69"/>
    </row>
    <row r="69">
      <c r="F69" s="64"/>
      <c r="G69" s="65"/>
      <c r="H69" s="66"/>
      <c r="J69" s="64"/>
      <c r="K69" s="64"/>
      <c r="L69" s="64"/>
      <c r="M69" s="64"/>
      <c r="N69" s="64"/>
      <c r="O69" s="64"/>
      <c r="Q69" s="64"/>
      <c r="R69" s="68"/>
      <c r="S69" s="64"/>
      <c r="T69" s="64"/>
      <c r="V69" s="69"/>
    </row>
    <row r="70">
      <c r="F70" s="64"/>
      <c r="G70" s="65"/>
      <c r="H70" s="66"/>
      <c r="J70" s="64"/>
      <c r="K70" s="64"/>
      <c r="L70" s="64"/>
      <c r="M70" s="64"/>
      <c r="N70" s="64"/>
      <c r="O70" s="64"/>
      <c r="Q70" s="64"/>
      <c r="R70" s="68"/>
      <c r="S70" s="64"/>
      <c r="T70" s="64"/>
      <c r="V70" s="69"/>
    </row>
    <row r="71">
      <c r="F71" s="64"/>
      <c r="G71" s="65"/>
      <c r="H71" s="66"/>
      <c r="J71" s="64"/>
      <c r="K71" s="64"/>
      <c r="L71" s="64"/>
      <c r="M71" s="64"/>
      <c r="N71" s="64"/>
      <c r="O71" s="64"/>
      <c r="Q71" s="64"/>
      <c r="R71" s="68"/>
      <c r="S71" s="64"/>
      <c r="T71" s="64"/>
      <c r="V71" s="69"/>
    </row>
    <row r="72">
      <c r="F72" s="64"/>
      <c r="G72" s="65"/>
      <c r="H72" s="66"/>
      <c r="J72" s="64"/>
      <c r="K72" s="64"/>
      <c r="L72" s="64"/>
      <c r="M72" s="64"/>
      <c r="N72" s="64"/>
      <c r="O72" s="64"/>
      <c r="Q72" s="64"/>
      <c r="R72" s="68"/>
      <c r="S72" s="64"/>
      <c r="T72" s="64"/>
      <c r="V72" s="69"/>
    </row>
    <row r="73">
      <c r="F73" s="64"/>
      <c r="G73" s="65"/>
      <c r="H73" s="66"/>
      <c r="J73" s="64"/>
      <c r="K73" s="64"/>
      <c r="L73" s="64"/>
      <c r="M73" s="64"/>
      <c r="N73" s="64"/>
      <c r="O73" s="64"/>
      <c r="Q73" s="64"/>
      <c r="R73" s="68"/>
      <c r="S73" s="64"/>
      <c r="T73" s="64"/>
      <c r="V73" s="69"/>
    </row>
    <row r="74">
      <c r="F74" s="64"/>
      <c r="G74" s="65"/>
      <c r="H74" s="66"/>
      <c r="J74" s="64"/>
      <c r="K74" s="64"/>
      <c r="L74" s="64"/>
      <c r="M74" s="64"/>
      <c r="N74" s="64"/>
      <c r="O74" s="64"/>
      <c r="Q74" s="64"/>
      <c r="R74" s="68"/>
      <c r="S74" s="64"/>
      <c r="T74" s="64"/>
      <c r="V74" s="69"/>
    </row>
    <row r="75">
      <c r="F75" s="64"/>
      <c r="G75" s="65"/>
      <c r="H75" s="66"/>
      <c r="J75" s="64"/>
      <c r="K75" s="64"/>
      <c r="L75" s="64"/>
      <c r="M75" s="64"/>
      <c r="N75" s="64"/>
      <c r="O75" s="64"/>
      <c r="Q75" s="64"/>
      <c r="R75" s="68"/>
      <c r="S75" s="64"/>
      <c r="T75" s="64"/>
      <c r="V75" s="69"/>
    </row>
    <row r="76">
      <c r="F76" s="64"/>
      <c r="G76" s="65"/>
      <c r="H76" s="66"/>
      <c r="J76" s="64"/>
      <c r="K76" s="64"/>
      <c r="L76" s="64"/>
      <c r="M76" s="64"/>
      <c r="N76" s="64"/>
      <c r="O76" s="64"/>
      <c r="Q76" s="64"/>
      <c r="R76" s="68"/>
      <c r="S76" s="64"/>
      <c r="T76" s="64"/>
      <c r="V76" s="69"/>
    </row>
    <row r="77">
      <c r="F77" s="64"/>
      <c r="G77" s="65"/>
      <c r="H77" s="66"/>
      <c r="J77" s="64"/>
      <c r="K77" s="64"/>
      <c r="L77" s="64"/>
      <c r="M77" s="64"/>
      <c r="N77" s="64"/>
      <c r="O77" s="64"/>
      <c r="Q77" s="64"/>
      <c r="R77" s="68"/>
      <c r="S77" s="64"/>
      <c r="T77" s="64"/>
      <c r="V77" s="69"/>
    </row>
    <row r="78">
      <c r="F78" s="64"/>
      <c r="G78" s="65"/>
      <c r="H78" s="66"/>
      <c r="J78" s="64"/>
      <c r="K78" s="64"/>
      <c r="L78" s="64"/>
      <c r="M78" s="64"/>
      <c r="N78" s="64"/>
      <c r="O78" s="64"/>
      <c r="Q78" s="64"/>
      <c r="R78" s="68"/>
      <c r="S78" s="64"/>
      <c r="T78" s="64"/>
      <c r="V78" s="69"/>
    </row>
    <row r="79">
      <c r="F79" s="64"/>
      <c r="G79" s="65"/>
      <c r="H79" s="66"/>
      <c r="J79" s="64"/>
      <c r="K79" s="64"/>
      <c r="L79" s="64"/>
      <c r="M79" s="64"/>
      <c r="N79" s="64"/>
      <c r="O79" s="64"/>
      <c r="Q79" s="64"/>
      <c r="R79" s="68"/>
      <c r="S79" s="64"/>
      <c r="T79" s="64"/>
      <c r="V79" s="69"/>
    </row>
    <row r="80">
      <c r="F80" s="64"/>
      <c r="G80" s="65"/>
      <c r="H80" s="66"/>
      <c r="J80" s="64"/>
      <c r="K80" s="64"/>
      <c r="L80" s="64"/>
      <c r="M80" s="64"/>
      <c r="N80" s="64"/>
      <c r="O80" s="64"/>
      <c r="Q80" s="64"/>
      <c r="R80" s="68"/>
      <c r="S80" s="64"/>
      <c r="T80" s="64"/>
      <c r="V80" s="69"/>
    </row>
    <row r="81">
      <c r="F81" s="64"/>
      <c r="G81" s="65"/>
      <c r="H81" s="66"/>
      <c r="J81" s="64"/>
      <c r="K81" s="64"/>
      <c r="L81" s="64"/>
      <c r="M81" s="64"/>
      <c r="N81" s="64"/>
      <c r="O81" s="64"/>
      <c r="Q81" s="64"/>
      <c r="R81" s="68"/>
      <c r="S81" s="64"/>
      <c r="T81" s="64"/>
      <c r="V81" s="69"/>
    </row>
    <row r="82">
      <c r="F82" s="64"/>
      <c r="G82" s="65"/>
      <c r="H82" s="66"/>
      <c r="J82" s="64"/>
      <c r="K82" s="64"/>
      <c r="L82" s="64"/>
      <c r="M82" s="64"/>
      <c r="N82" s="64"/>
      <c r="O82" s="64"/>
      <c r="Q82" s="64"/>
      <c r="R82" s="68"/>
      <c r="S82" s="64"/>
      <c r="T82" s="64"/>
      <c r="V82" s="69"/>
    </row>
    <row r="83">
      <c r="F83" s="64"/>
      <c r="G83" s="65"/>
      <c r="H83" s="66"/>
      <c r="J83" s="64"/>
      <c r="K83" s="64"/>
      <c r="L83" s="64"/>
      <c r="M83" s="64"/>
      <c r="N83" s="64"/>
      <c r="O83" s="64"/>
      <c r="Q83" s="64"/>
      <c r="R83" s="68"/>
      <c r="S83" s="64"/>
      <c r="T83" s="64"/>
      <c r="V83" s="69"/>
    </row>
    <row r="84">
      <c r="F84" s="64"/>
      <c r="G84" s="65"/>
      <c r="H84" s="66"/>
      <c r="J84" s="64"/>
      <c r="K84" s="64"/>
      <c r="L84" s="64"/>
      <c r="M84" s="64"/>
      <c r="N84" s="64"/>
      <c r="O84" s="64"/>
      <c r="Q84" s="64"/>
      <c r="R84" s="68"/>
      <c r="S84" s="64"/>
      <c r="T84" s="64"/>
      <c r="V84" s="69"/>
    </row>
    <row r="85">
      <c r="F85" s="64"/>
      <c r="G85" s="65"/>
      <c r="H85" s="66"/>
      <c r="J85" s="64"/>
      <c r="K85" s="64"/>
      <c r="L85" s="64"/>
      <c r="M85" s="64"/>
      <c r="N85" s="64"/>
      <c r="O85" s="64"/>
      <c r="Q85" s="64"/>
      <c r="R85" s="68"/>
      <c r="S85" s="64"/>
      <c r="T85" s="64"/>
      <c r="V85" s="69"/>
    </row>
    <row r="86">
      <c r="F86" s="64"/>
      <c r="G86" s="65"/>
      <c r="H86" s="66"/>
      <c r="J86" s="64"/>
      <c r="K86" s="64"/>
      <c r="L86" s="64"/>
      <c r="M86" s="64"/>
      <c r="N86" s="64"/>
      <c r="O86" s="64"/>
      <c r="Q86" s="64"/>
      <c r="R86" s="68"/>
      <c r="S86" s="64"/>
      <c r="T86" s="64"/>
      <c r="V86" s="69"/>
    </row>
    <row r="87">
      <c r="F87" s="64"/>
      <c r="G87" s="65"/>
      <c r="H87" s="66"/>
      <c r="J87" s="64"/>
      <c r="K87" s="64"/>
      <c r="L87" s="64"/>
      <c r="M87" s="64"/>
      <c r="N87" s="64"/>
      <c r="O87" s="64"/>
      <c r="Q87" s="64"/>
      <c r="R87" s="68"/>
      <c r="S87" s="64"/>
      <c r="T87" s="64"/>
      <c r="V87" s="69"/>
    </row>
    <row r="88">
      <c r="F88" s="64"/>
      <c r="G88" s="65"/>
      <c r="H88" s="66"/>
      <c r="J88" s="64"/>
      <c r="K88" s="64"/>
      <c r="L88" s="64"/>
      <c r="M88" s="64"/>
      <c r="N88" s="64"/>
      <c r="O88" s="64"/>
      <c r="Q88" s="64"/>
      <c r="R88" s="68"/>
      <c r="S88" s="64"/>
      <c r="T88" s="64"/>
      <c r="V88" s="69"/>
    </row>
    <row r="89">
      <c r="F89" s="64"/>
      <c r="G89" s="65"/>
      <c r="H89" s="66"/>
      <c r="J89" s="64"/>
      <c r="K89" s="64"/>
      <c r="L89" s="64"/>
      <c r="M89" s="64"/>
      <c r="N89" s="64"/>
      <c r="O89" s="64"/>
      <c r="Q89" s="64"/>
      <c r="R89" s="68"/>
      <c r="S89" s="64"/>
      <c r="T89" s="64"/>
      <c r="V89" s="69"/>
    </row>
    <row r="90">
      <c r="F90" s="64"/>
      <c r="G90" s="65"/>
      <c r="H90" s="66"/>
      <c r="J90" s="64"/>
      <c r="K90" s="64"/>
      <c r="L90" s="64"/>
      <c r="M90" s="64"/>
      <c r="N90" s="64"/>
      <c r="O90" s="64"/>
      <c r="Q90" s="64"/>
      <c r="R90" s="68"/>
      <c r="S90" s="64"/>
      <c r="T90" s="64"/>
      <c r="V90" s="69"/>
    </row>
    <row r="91">
      <c r="F91" s="64"/>
      <c r="G91" s="65"/>
      <c r="H91" s="66"/>
      <c r="J91" s="64"/>
      <c r="K91" s="64"/>
      <c r="L91" s="64"/>
      <c r="M91" s="64"/>
      <c r="N91" s="64"/>
      <c r="O91" s="64"/>
      <c r="Q91" s="64"/>
      <c r="R91" s="68"/>
      <c r="S91" s="64"/>
      <c r="T91" s="64"/>
      <c r="V91" s="69"/>
    </row>
    <row r="92">
      <c r="F92" s="64"/>
      <c r="G92" s="65"/>
      <c r="H92" s="66"/>
      <c r="J92" s="64"/>
      <c r="K92" s="64"/>
      <c r="L92" s="64"/>
      <c r="M92" s="64"/>
      <c r="N92" s="64"/>
      <c r="O92" s="64"/>
      <c r="Q92" s="64"/>
      <c r="R92" s="68"/>
      <c r="S92" s="64"/>
      <c r="T92" s="64"/>
      <c r="V92" s="69"/>
    </row>
    <row r="93">
      <c r="F93" s="64"/>
      <c r="G93" s="65"/>
      <c r="H93" s="66"/>
      <c r="J93" s="64"/>
      <c r="K93" s="64"/>
      <c r="L93" s="64"/>
      <c r="M93" s="64"/>
      <c r="N93" s="64"/>
      <c r="O93" s="64"/>
      <c r="Q93" s="64"/>
      <c r="R93" s="68"/>
      <c r="S93" s="64"/>
      <c r="T93" s="64"/>
      <c r="V93" s="69"/>
    </row>
    <row r="94">
      <c r="F94" s="64"/>
      <c r="G94" s="65"/>
      <c r="H94" s="66"/>
      <c r="J94" s="64"/>
      <c r="K94" s="64"/>
      <c r="L94" s="64"/>
      <c r="M94" s="64"/>
      <c r="N94" s="64"/>
      <c r="O94" s="64"/>
      <c r="Q94" s="64"/>
      <c r="R94" s="68"/>
      <c r="S94" s="64"/>
      <c r="T94" s="64"/>
      <c r="V94" s="69"/>
    </row>
    <row r="95">
      <c r="F95" s="64"/>
      <c r="G95" s="65"/>
      <c r="H95" s="66"/>
      <c r="J95" s="64"/>
      <c r="K95" s="64"/>
      <c r="L95" s="64"/>
      <c r="M95" s="64"/>
      <c r="N95" s="64"/>
      <c r="O95" s="64"/>
      <c r="Q95" s="64"/>
      <c r="R95" s="68"/>
      <c r="S95" s="64"/>
      <c r="T95" s="64"/>
      <c r="V95" s="69"/>
    </row>
    <row r="96">
      <c r="F96" s="64"/>
      <c r="G96" s="65"/>
      <c r="H96" s="66"/>
      <c r="J96" s="64"/>
      <c r="K96" s="64"/>
      <c r="L96" s="64"/>
      <c r="M96" s="64"/>
      <c r="N96" s="64"/>
      <c r="O96" s="64"/>
      <c r="Q96" s="64"/>
      <c r="R96" s="68"/>
      <c r="S96" s="64"/>
      <c r="T96" s="64"/>
      <c r="V96" s="69"/>
    </row>
    <row r="97">
      <c r="F97" s="64"/>
      <c r="G97" s="65"/>
      <c r="H97" s="66"/>
      <c r="J97" s="64"/>
      <c r="K97" s="64"/>
      <c r="L97" s="64"/>
      <c r="M97" s="64"/>
      <c r="N97" s="64"/>
      <c r="O97" s="64"/>
      <c r="Q97" s="64"/>
      <c r="R97" s="68"/>
      <c r="S97" s="64"/>
      <c r="T97" s="64"/>
      <c r="V97" s="69"/>
    </row>
    <row r="98">
      <c r="F98" s="64"/>
      <c r="G98" s="65"/>
      <c r="H98" s="66"/>
      <c r="J98" s="64"/>
      <c r="K98" s="64"/>
      <c r="L98" s="64"/>
      <c r="M98" s="64"/>
      <c r="N98" s="64"/>
      <c r="O98" s="64"/>
      <c r="Q98" s="64"/>
      <c r="R98" s="68"/>
      <c r="S98" s="64"/>
      <c r="T98" s="64"/>
      <c r="V98" s="69"/>
    </row>
    <row r="99">
      <c r="F99" s="64"/>
      <c r="G99" s="65"/>
      <c r="H99" s="66"/>
      <c r="J99" s="64"/>
      <c r="K99" s="64"/>
      <c r="L99" s="64"/>
      <c r="M99" s="64"/>
      <c r="N99" s="64"/>
      <c r="O99" s="64"/>
      <c r="Q99" s="64"/>
      <c r="R99" s="68"/>
      <c r="S99" s="64"/>
      <c r="T99" s="64"/>
      <c r="V99" s="69"/>
    </row>
    <row r="100">
      <c r="F100" s="64"/>
      <c r="G100" s="65"/>
      <c r="H100" s="66"/>
      <c r="J100" s="64"/>
      <c r="K100" s="64"/>
      <c r="L100" s="64"/>
      <c r="M100" s="64"/>
      <c r="N100" s="64"/>
      <c r="O100" s="64"/>
      <c r="Q100" s="64"/>
      <c r="R100" s="68"/>
      <c r="S100" s="64"/>
      <c r="T100" s="64"/>
      <c r="V100" s="69"/>
    </row>
    <row r="101">
      <c r="F101" s="64"/>
      <c r="G101" s="65"/>
      <c r="H101" s="66"/>
      <c r="J101" s="64"/>
      <c r="K101" s="64"/>
      <c r="L101" s="64"/>
      <c r="M101" s="64"/>
      <c r="N101" s="64"/>
      <c r="O101" s="64"/>
      <c r="Q101" s="64"/>
      <c r="R101" s="68"/>
      <c r="S101" s="64"/>
      <c r="T101" s="64"/>
      <c r="V101" s="69"/>
    </row>
    <row r="102">
      <c r="F102" s="64"/>
      <c r="G102" s="65"/>
      <c r="H102" s="66"/>
      <c r="J102" s="64"/>
      <c r="K102" s="64"/>
      <c r="L102" s="64"/>
      <c r="M102" s="64"/>
      <c r="N102" s="64"/>
      <c r="O102" s="64"/>
      <c r="Q102" s="64"/>
      <c r="R102" s="68"/>
      <c r="S102" s="64"/>
      <c r="T102" s="64"/>
      <c r="V102" s="69"/>
    </row>
    <row r="103">
      <c r="F103" s="64"/>
      <c r="G103" s="65"/>
      <c r="H103" s="66"/>
      <c r="J103" s="64"/>
      <c r="K103" s="64"/>
      <c r="L103" s="64"/>
      <c r="M103" s="64"/>
      <c r="N103" s="64"/>
      <c r="O103" s="64"/>
      <c r="Q103" s="64"/>
      <c r="R103" s="68"/>
      <c r="S103" s="64"/>
      <c r="T103" s="64"/>
      <c r="V103" s="69"/>
    </row>
    <row r="104">
      <c r="F104" s="64"/>
      <c r="G104" s="65"/>
      <c r="H104" s="66"/>
      <c r="J104" s="64"/>
      <c r="K104" s="64"/>
      <c r="L104" s="64"/>
      <c r="M104" s="64"/>
      <c r="N104" s="64"/>
      <c r="O104" s="64"/>
      <c r="Q104" s="64"/>
      <c r="R104" s="68"/>
      <c r="S104" s="64"/>
      <c r="T104" s="64"/>
      <c r="V104" s="69"/>
    </row>
    <row r="105">
      <c r="F105" s="64"/>
      <c r="G105" s="65"/>
      <c r="H105" s="66"/>
      <c r="J105" s="64"/>
      <c r="K105" s="64"/>
      <c r="L105" s="64"/>
      <c r="M105" s="64"/>
      <c r="N105" s="64"/>
      <c r="O105" s="64"/>
      <c r="Q105" s="64"/>
      <c r="R105" s="68"/>
      <c r="S105" s="64"/>
      <c r="T105" s="64"/>
      <c r="V105" s="69"/>
    </row>
    <row r="106">
      <c r="F106" s="64"/>
      <c r="G106" s="65"/>
      <c r="H106" s="66"/>
      <c r="J106" s="64"/>
      <c r="K106" s="64"/>
      <c r="L106" s="64"/>
      <c r="M106" s="64"/>
      <c r="N106" s="64"/>
      <c r="O106" s="64"/>
      <c r="Q106" s="64"/>
      <c r="R106" s="68"/>
      <c r="S106" s="64"/>
      <c r="T106" s="64"/>
      <c r="V106" s="69"/>
    </row>
    <row r="107">
      <c r="F107" s="64"/>
      <c r="G107" s="65"/>
      <c r="H107" s="66"/>
      <c r="J107" s="64"/>
      <c r="K107" s="64"/>
      <c r="L107" s="64"/>
      <c r="M107" s="64"/>
      <c r="N107" s="64"/>
      <c r="O107" s="64"/>
      <c r="Q107" s="64"/>
      <c r="R107" s="68"/>
      <c r="S107" s="64"/>
      <c r="T107" s="64"/>
      <c r="V107" s="69"/>
    </row>
    <row r="108">
      <c r="F108" s="64"/>
      <c r="G108" s="65"/>
      <c r="H108" s="66"/>
      <c r="J108" s="64"/>
      <c r="K108" s="64"/>
      <c r="L108" s="64"/>
      <c r="M108" s="64"/>
      <c r="N108" s="64"/>
      <c r="O108" s="64"/>
      <c r="Q108" s="64"/>
      <c r="R108" s="68"/>
      <c r="S108" s="64"/>
      <c r="T108" s="64"/>
      <c r="V108" s="69"/>
    </row>
    <row r="109">
      <c r="F109" s="64"/>
      <c r="G109" s="65"/>
      <c r="H109" s="66"/>
      <c r="J109" s="64"/>
      <c r="K109" s="64"/>
      <c r="L109" s="64"/>
      <c r="M109" s="64"/>
      <c r="N109" s="64"/>
      <c r="O109" s="64"/>
      <c r="Q109" s="64"/>
      <c r="R109" s="68"/>
      <c r="S109" s="64"/>
      <c r="T109" s="64"/>
      <c r="V109" s="69"/>
    </row>
    <row r="110">
      <c r="F110" s="64"/>
      <c r="G110" s="65"/>
      <c r="H110" s="66"/>
      <c r="J110" s="64"/>
      <c r="K110" s="64"/>
      <c r="L110" s="64"/>
      <c r="M110" s="64"/>
      <c r="N110" s="64"/>
      <c r="O110" s="64"/>
      <c r="Q110" s="64"/>
      <c r="R110" s="68"/>
      <c r="S110" s="64"/>
      <c r="T110" s="64"/>
      <c r="V110" s="69"/>
    </row>
    <row r="111">
      <c r="F111" s="64"/>
      <c r="G111" s="65"/>
      <c r="H111" s="66"/>
      <c r="J111" s="64"/>
      <c r="K111" s="64"/>
      <c r="L111" s="64"/>
      <c r="M111" s="64"/>
      <c r="N111" s="64"/>
      <c r="O111" s="64"/>
      <c r="Q111" s="64"/>
      <c r="R111" s="68"/>
      <c r="S111" s="64"/>
      <c r="T111" s="64"/>
      <c r="V111" s="69"/>
    </row>
    <row r="112">
      <c r="F112" s="64"/>
      <c r="G112" s="65"/>
      <c r="H112" s="66"/>
      <c r="J112" s="64"/>
      <c r="K112" s="64"/>
      <c r="L112" s="64"/>
      <c r="M112" s="64"/>
      <c r="N112" s="64"/>
      <c r="O112" s="64"/>
      <c r="Q112" s="64"/>
      <c r="R112" s="68"/>
      <c r="S112" s="64"/>
      <c r="T112" s="64"/>
      <c r="V112" s="69"/>
    </row>
    <row r="113">
      <c r="F113" s="64"/>
      <c r="G113" s="65"/>
      <c r="H113" s="66"/>
      <c r="J113" s="64"/>
      <c r="K113" s="64"/>
      <c r="L113" s="64"/>
      <c r="M113" s="64"/>
      <c r="N113" s="64"/>
      <c r="O113" s="64"/>
      <c r="Q113" s="64"/>
      <c r="R113" s="68"/>
      <c r="S113" s="64"/>
      <c r="T113" s="64"/>
      <c r="V113" s="69"/>
    </row>
    <row r="114">
      <c r="F114" s="64"/>
      <c r="G114" s="65"/>
      <c r="H114" s="66"/>
      <c r="J114" s="64"/>
      <c r="K114" s="64"/>
      <c r="L114" s="64"/>
      <c r="M114" s="64"/>
      <c r="N114" s="64"/>
      <c r="O114" s="64"/>
      <c r="Q114" s="64"/>
      <c r="R114" s="68"/>
      <c r="S114" s="64"/>
      <c r="T114" s="64"/>
      <c r="V114" s="69"/>
    </row>
    <row r="115">
      <c r="F115" s="64"/>
      <c r="G115" s="65"/>
      <c r="H115" s="66"/>
      <c r="J115" s="64"/>
      <c r="K115" s="64"/>
      <c r="L115" s="64"/>
      <c r="M115" s="64"/>
      <c r="N115" s="64"/>
      <c r="O115" s="64"/>
      <c r="Q115" s="64"/>
      <c r="R115" s="68"/>
      <c r="S115" s="64"/>
      <c r="T115" s="64"/>
      <c r="V115" s="69"/>
    </row>
    <row r="116">
      <c r="F116" s="64"/>
      <c r="G116" s="65"/>
      <c r="H116" s="66"/>
      <c r="J116" s="64"/>
      <c r="K116" s="64"/>
      <c r="L116" s="64"/>
      <c r="M116" s="64"/>
      <c r="N116" s="64"/>
      <c r="O116" s="64"/>
      <c r="Q116" s="64"/>
      <c r="R116" s="68"/>
      <c r="S116" s="64"/>
      <c r="T116" s="64"/>
      <c r="V116" s="69"/>
    </row>
    <row r="117">
      <c r="F117" s="64"/>
      <c r="G117" s="65"/>
      <c r="H117" s="66"/>
      <c r="J117" s="64"/>
      <c r="K117" s="64"/>
      <c r="L117" s="64"/>
      <c r="M117" s="64"/>
      <c r="N117" s="64"/>
      <c r="O117" s="64"/>
      <c r="Q117" s="64"/>
      <c r="R117" s="68"/>
      <c r="S117" s="64"/>
      <c r="T117" s="64"/>
      <c r="V117" s="69"/>
    </row>
    <row r="118">
      <c r="F118" s="64"/>
      <c r="G118" s="65"/>
      <c r="H118" s="66"/>
      <c r="J118" s="64"/>
      <c r="K118" s="64"/>
      <c r="L118" s="64"/>
      <c r="M118" s="64"/>
      <c r="N118" s="64"/>
      <c r="O118" s="64"/>
      <c r="Q118" s="64"/>
      <c r="R118" s="68"/>
      <c r="S118" s="64"/>
      <c r="T118" s="64"/>
      <c r="V118" s="69"/>
    </row>
    <row r="119">
      <c r="F119" s="64"/>
      <c r="G119" s="65"/>
      <c r="H119" s="66"/>
      <c r="J119" s="64"/>
      <c r="K119" s="64"/>
      <c r="L119" s="64"/>
      <c r="M119" s="64"/>
      <c r="N119" s="64"/>
      <c r="O119" s="64"/>
      <c r="Q119" s="64"/>
      <c r="R119" s="68"/>
      <c r="S119" s="64"/>
      <c r="T119" s="64"/>
      <c r="V119" s="69"/>
    </row>
    <row r="120">
      <c r="F120" s="64"/>
      <c r="G120" s="65"/>
      <c r="H120" s="66"/>
      <c r="J120" s="64"/>
      <c r="K120" s="64"/>
      <c r="L120" s="64"/>
      <c r="M120" s="64"/>
      <c r="N120" s="64"/>
      <c r="O120" s="64"/>
      <c r="Q120" s="64"/>
      <c r="R120" s="68"/>
      <c r="S120" s="64"/>
      <c r="T120" s="64"/>
      <c r="V120" s="69"/>
    </row>
    <row r="121">
      <c r="F121" s="64"/>
      <c r="G121" s="65"/>
      <c r="H121" s="66"/>
      <c r="J121" s="64"/>
      <c r="K121" s="64"/>
      <c r="L121" s="64"/>
      <c r="M121" s="64"/>
      <c r="N121" s="64"/>
      <c r="O121" s="64"/>
      <c r="Q121" s="64"/>
      <c r="R121" s="68"/>
      <c r="S121" s="64"/>
      <c r="T121" s="64"/>
      <c r="V121" s="69"/>
    </row>
    <row r="122">
      <c r="F122" s="64"/>
      <c r="G122" s="65"/>
      <c r="H122" s="66"/>
      <c r="J122" s="64"/>
      <c r="K122" s="64"/>
      <c r="L122" s="64"/>
      <c r="M122" s="64"/>
      <c r="N122" s="64"/>
      <c r="O122" s="64"/>
      <c r="Q122" s="64"/>
      <c r="R122" s="68"/>
      <c r="S122" s="64"/>
      <c r="T122" s="64"/>
      <c r="V122" s="69"/>
    </row>
    <row r="123">
      <c r="F123" s="64"/>
      <c r="G123" s="65"/>
      <c r="H123" s="66"/>
      <c r="J123" s="64"/>
      <c r="K123" s="64"/>
      <c r="L123" s="64"/>
      <c r="M123" s="64"/>
      <c r="N123" s="64"/>
      <c r="O123" s="64"/>
      <c r="Q123" s="64"/>
      <c r="R123" s="68"/>
      <c r="S123" s="64"/>
      <c r="T123" s="64"/>
      <c r="V123" s="69"/>
    </row>
    <row r="124">
      <c r="F124" s="64"/>
      <c r="G124" s="65"/>
      <c r="H124" s="66"/>
      <c r="J124" s="64"/>
      <c r="K124" s="64"/>
      <c r="L124" s="64"/>
      <c r="M124" s="64"/>
      <c r="N124" s="64"/>
      <c r="O124" s="64"/>
      <c r="Q124" s="64"/>
      <c r="R124" s="68"/>
      <c r="S124" s="64"/>
      <c r="T124" s="64"/>
      <c r="V124" s="69"/>
    </row>
    <row r="125">
      <c r="F125" s="64"/>
      <c r="G125" s="65"/>
      <c r="H125" s="66"/>
      <c r="J125" s="64"/>
      <c r="K125" s="64"/>
      <c r="L125" s="64"/>
      <c r="M125" s="64"/>
      <c r="N125" s="64"/>
      <c r="O125" s="64"/>
      <c r="Q125" s="64"/>
      <c r="R125" s="68"/>
      <c r="S125" s="64"/>
      <c r="T125" s="64"/>
      <c r="V125" s="69"/>
    </row>
    <row r="126">
      <c r="F126" s="64"/>
      <c r="G126" s="65"/>
      <c r="H126" s="66"/>
      <c r="J126" s="64"/>
      <c r="K126" s="64"/>
      <c r="L126" s="64"/>
      <c r="M126" s="64"/>
      <c r="N126" s="64"/>
      <c r="O126" s="64"/>
      <c r="Q126" s="64"/>
      <c r="R126" s="68"/>
      <c r="S126" s="64"/>
      <c r="T126" s="64"/>
      <c r="V126" s="69"/>
    </row>
    <row r="127">
      <c r="F127" s="64"/>
      <c r="G127" s="65"/>
      <c r="H127" s="66"/>
      <c r="J127" s="64"/>
      <c r="K127" s="64"/>
      <c r="L127" s="64"/>
      <c r="M127" s="64"/>
      <c r="N127" s="64"/>
      <c r="O127" s="64"/>
      <c r="Q127" s="64"/>
      <c r="R127" s="68"/>
      <c r="S127" s="64"/>
      <c r="T127" s="64"/>
      <c r="V127" s="69"/>
    </row>
    <row r="128">
      <c r="F128" s="64"/>
      <c r="G128" s="65"/>
      <c r="H128" s="66"/>
      <c r="J128" s="64"/>
      <c r="K128" s="64"/>
      <c r="L128" s="64"/>
      <c r="M128" s="64"/>
      <c r="N128" s="64"/>
      <c r="O128" s="64"/>
      <c r="Q128" s="64"/>
      <c r="R128" s="68"/>
      <c r="S128" s="64"/>
      <c r="T128" s="64"/>
      <c r="V128" s="69"/>
    </row>
    <row r="129">
      <c r="F129" s="64"/>
      <c r="G129" s="65"/>
      <c r="H129" s="66"/>
      <c r="J129" s="64"/>
      <c r="K129" s="64"/>
      <c r="L129" s="64"/>
      <c r="M129" s="64"/>
      <c r="N129" s="64"/>
      <c r="O129" s="64"/>
      <c r="Q129" s="64"/>
      <c r="R129" s="68"/>
      <c r="S129" s="64"/>
      <c r="T129" s="64"/>
      <c r="V129" s="69"/>
    </row>
    <row r="130">
      <c r="F130" s="64"/>
      <c r="G130" s="65"/>
      <c r="H130" s="66"/>
      <c r="J130" s="64"/>
      <c r="K130" s="64"/>
      <c r="L130" s="64"/>
      <c r="M130" s="64"/>
      <c r="N130" s="64"/>
      <c r="O130" s="64"/>
      <c r="Q130" s="64"/>
      <c r="R130" s="68"/>
      <c r="S130" s="64"/>
      <c r="T130" s="64"/>
      <c r="V130" s="69"/>
    </row>
    <row r="131">
      <c r="F131" s="64"/>
      <c r="G131" s="65"/>
      <c r="H131" s="66"/>
      <c r="J131" s="64"/>
      <c r="K131" s="64"/>
      <c r="L131" s="64"/>
      <c r="M131" s="64"/>
      <c r="N131" s="64"/>
      <c r="O131" s="64"/>
      <c r="Q131" s="64"/>
      <c r="R131" s="68"/>
      <c r="S131" s="64"/>
      <c r="T131" s="64"/>
      <c r="V131" s="69"/>
    </row>
    <row r="132">
      <c r="F132" s="64"/>
      <c r="G132" s="65"/>
      <c r="H132" s="66"/>
      <c r="J132" s="64"/>
      <c r="K132" s="64"/>
      <c r="L132" s="64"/>
      <c r="M132" s="64"/>
      <c r="N132" s="64"/>
      <c r="O132" s="64"/>
      <c r="Q132" s="64"/>
      <c r="R132" s="68"/>
      <c r="S132" s="64"/>
      <c r="T132" s="64"/>
      <c r="V132" s="69"/>
    </row>
    <row r="133">
      <c r="F133" s="64"/>
      <c r="G133" s="65"/>
      <c r="H133" s="66"/>
      <c r="J133" s="64"/>
      <c r="K133" s="64"/>
      <c r="L133" s="64"/>
      <c r="M133" s="64"/>
      <c r="N133" s="64"/>
      <c r="O133" s="64"/>
      <c r="Q133" s="64"/>
      <c r="R133" s="68"/>
      <c r="S133" s="64"/>
      <c r="T133" s="64"/>
      <c r="V133" s="69"/>
    </row>
    <row r="134">
      <c r="F134" s="64"/>
      <c r="G134" s="65"/>
      <c r="H134" s="66"/>
      <c r="J134" s="64"/>
      <c r="K134" s="64"/>
      <c r="L134" s="64"/>
      <c r="M134" s="64"/>
      <c r="N134" s="64"/>
      <c r="O134" s="64"/>
      <c r="Q134" s="64"/>
      <c r="R134" s="68"/>
      <c r="S134" s="64"/>
      <c r="T134" s="64"/>
      <c r="V134" s="69"/>
    </row>
    <row r="135">
      <c r="F135" s="64"/>
      <c r="G135" s="65"/>
      <c r="H135" s="66"/>
      <c r="J135" s="64"/>
      <c r="K135" s="64"/>
      <c r="L135" s="64"/>
      <c r="M135" s="64"/>
      <c r="N135" s="64"/>
      <c r="O135" s="64"/>
      <c r="Q135" s="64"/>
      <c r="R135" s="68"/>
      <c r="S135" s="64"/>
      <c r="T135" s="64"/>
      <c r="V135" s="69"/>
    </row>
    <row r="136">
      <c r="F136" s="64"/>
      <c r="G136" s="65"/>
      <c r="H136" s="66"/>
      <c r="J136" s="64"/>
      <c r="K136" s="64"/>
      <c r="L136" s="64"/>
      <c r="M136" s="64"/>
      <c r="N136" s="64"/>
      <c r="O136" s="64"/>
      <c r="Q136" s="64"/>
      <c r="R136" s="68"/>
      <c r="S136" s="64"/>
      <c r="T136" s="64"/>
      <c r="V136" s="69"/>
    </row>
    <row r="137">
      <c r="F137" s="64"/>
      <c r="G137" s="65"/>
      <c r="H137" s="66"/>
      <c r="J137" s="64"/>
      <c r="K137" s="64"/>
      <c r="L137" s="64"/>
      <c r="M137" s="64"/>
      <c r="N137" s="64"/>
      <c r="O137" s="64"/>
      <c r="Q137" s="64"/>
      <c r="R137" s="68"/>
      <c r="S137" s="64"/>
      <c r="T137" s="64"/>
      <c r="V137" s="69"/>
    </row>
    <row r="138">
      <c r="F138" s="64"/>
      <c r="G138" s="65"/>
      <c r="H138" s="66"/>
      <c r="J138" s="64"/>
      <c r="K138" s="64"/>
      <c r="L138" s="64"/>
      <c r="M138" s="64"/>
      <c r="N138" s="64"/>
      <c r="O138" s="64"/>
      <c r="Q138" s="64"/>
      <c r="R138" s="68"/>
      <c r="S138" s="64"/>
      <c r="T138" s="64"/>
      <c r="V138" s="69"/>
    </row>
    <row r="139">
      <c r="F139" s="64"/>
      <c r="G139" s="65"/>
      <c r="H139" s="66"/>
      <c r="J139" s="64"/>
      <c r="K139" s="64"/>
      <c r="L139" s="64"/>
      <c r="M139" s="64"/>
      <c r="N139" s="64"/>
      <c r="O139" s="64"/>
      <c r="Q139" s="64"/>
      <c r="R139" s="68"/>
      <c r="S139" s="64"/>
      <c r="T139" s="64"/>
      <c r="V139" s="69"/>
    </row>
    <row r="140">
      <c r="F140" s="64"/>
      <c r="G140" s="65"/>
      <c r="H140" s="66"/>
      <c r="J140" s="64"/>
      <c r="K140" s="64"/>
      <c r="L140" s="64"/>
      <c r="M140" s="64"/>
      <c r="N140" s="64"/>
      <c r="O140" s="64"/>
      <c r="Q140" s="64"/>
      <c r="R140" s="68"/>
      <c r="S140" s="64"/>
      <c r="T140" s="64"/>
      <c r="V140" s="69"/>
    </row>
    <row r="141">
      <c r="F141" s="64"/>
      <c r="G141" s="65"/>
      <c r="H141" s="66"/>
      <c r="J141" s="64"/>
      <c r="K141" s="64"/>
      <c r="L141" s="64"/>
      <c r="M141" s="64"/>
      <c r="N141" s="64"/>
      <c r="O141" s="64"/>
      <c r="Q141" s="64"/>
      <c r="R141" s="68"/>
      <c r="S141" s="64"/>
      <c r="T141" s="64"/>
      <c r="V141" s="69"/>
    </row>
    <row r="142">
      <c r="F142" s="64"/>
      <c r="G142" s="65"/>
      <c r="H142" s="66"/>
      <c r="J142" s="64"/>
      <c r="K142" s="64"/>
      <c r="L142" s="64"/>
      <c r="M142" s="64"/>
      <c r="N142" s="64"/>
      <c r="O142" s="64"/>
      <c r="Q142" s="64"/>
      <c r="R142" s="68"/>
      <c r="S142" s="64"/>
      <c r="T142" s="64"/>
      <c r="V142" s="69"/>
    </row>
    <row r="143">
      <c r="F143" s="64"/>
      <c r="G143" s="65"/>
      <c r="H143" s="66"/>
      <c r="J143" s="64"/>
      <c r="K143" s="64"/>
      <c r="L143" s="64"/>
      <c r="M143" s="64"/>
      <c r="N143" s="64"/>
      <c r="O143" s="64"/>
      <c r="Q143" s="64"/>
      <c r="R143" s="68"/>
      <c r="S143" s="64"/>
      <c r="T143" s="64"/>
      <c r="V143" s="69"/>
    </row>
    <row r="144">
      <c r="F144" s="64"/>
      <c r="G144" s="65"/>
      <c r="H144" s="66"/>
      <c r="J144" s="64"/>
      <c r="K144" s="64"/>
      <c r="L144" s="64"/>
      <c r="M144" s="64"/>
      <c r="N144" s="64"/>
      <c r="O144" s="64"/>
      <c r="Q144" s="64"/>
      <c r="R144" s="68"/>
      <c r="S144" s="64"/>
      <c r="T144" s="64"/>
      <c r="V144" s="69"/>
    </row>
    <row r="145">
      <c r="F145" s="64"/>
      <c r="G145" s="65"/>
      <c r="H145" s="66"/>
      <c r="J145" s="64"/>
      <c r="K145" s="64"/>
      <c r="L145" s="64"/>
      <c r="M145" s="64"/>
      <c r="N145" s="64"/>
      <c r="O145" s="64"/>
      <c r="Q145" s="64"/>
      <c r="R145" s="68"/>
      <c r="S145" s="64"/>
      <c r="T145" s="64"/>
      <c r="V145" s="69"/>
    </row>
    <row r="146">
      <c r="F146" s="64"/>
      <c r="G146" s="65"/>
      <c r="H146" s="66"/>
      <c r="J146" s="64"/>
      <c r="K146" s="64"/>
      <c r="L146" s="64"/>
      <c r="M146" s="64"/>
      <c r="N146" s="64"/>
      <c r="O146" s="64"/>
      <c r="Q146" s="64"/>
      <c r="R146" s="68"/>
      <c r="S146" s="64"/>
      <c r="T146" s="64"/>
      <c r="V146" s="69"/>
    </row>
    <row r="147">
      <c r="F147" s="64"/>
      <c r="G147" s="65"/>
      <c r="H147" s="66"/>
      <c r="J147" s="64"/>
      <c r="K147" s="64"/>
      <c r="L147" s="64"/>
      <c r="M147" s="64"/>
      <c r="N147" s="64"/>
      <c r="O147" s="64"/>
      <c r="Q147" s="64"/>
      <c r="R147" s="68"/>
      <c r="S147" s="64"/>
      <c r="T147" s="64"/>
      <c r="V147" s="69"/>
    </row>
    <row r="148">
      <c r="F148" s="64"/>
      <c r="G148" s="65"/>
      <c r="H148" s="66"/>
      <c r="J148" s="64"/>
      <c r="K148" s="64"/>
      <c r="L148" s="64"/>
      <c r="M148" s="64"/>
      <c r="N148" s="64"/>
      <c r="O148" s="64"/>
      <c r="Q148" s="64"/>
      <c r="R148" s="68"/>
      <c r="S148" s="64"/>
      <c r="T148" s="64"/>
      <c r="V148" s="69"/>
    </row>
    <row r="149">
      <c r="F149" s="64"/>
      <c r="G149" s="65"/>
      <c r="H149" s="66"/>
      <c r="J149" s="64"/>
      <c r="K149" s="64"/>
      <c r="L149" s="64"/>
      <c r="M149" s="64"/>
      <c r="N149" s="64"/>
      <c r="O149" s="64"/>
      <c r="Q149" s="64"/>
      <c r="R149" s="68"/>
      <c r="S149" s="64"/>
      <c r="T149" s="64"/>
      <c r="V149" s="69"/>
    </row>
    <row r="150">
      <c r="F150" s="64"/>
      <c r="G150" s="65"/>
      <c r="H150" s="66"/>
      <c r="J150" s="64"/>
      <c r="K150" s="64"/>
      <c r="L150" s="64"/>
      <c r="M150" s="64"/>
      <c r="N150" s="64"/>
      <c r="O150" s="64"/>
      <c r="Q150" s="64"/>
      <c r="R150" s="68"/>
      <c r="S150" s="64"/>
      <c r="T150" s="64"/>
      <c r="V150" s="69"/>
    </row>
    <row r="151">
      <c r="F151" s="64"/>
      <c r="G151" s="65"/>
      <c r="H151" s="66"/>
      <c r="J151" s="64"/>
      <c r="K151" s="64"/>
      <c r="L151" s="64"/>
      <c r="M151" s="64"/>
      <c r="N151" s="64"/>
      <c r="O151" s="64"/>
      <c r="Q151" s="64"/>
      <c r="R151" s="68"/>
      <c r="S151" s="64"/>
      <c r="T151" s="64"/>
      <c r="V151" s="69"/>
    </row>
    <row r="152">
      <c r="F152" s="64"/>
      <c r="G152" s="65"/>
      <c r="H152" s="66"/>
      <c r="J152" s="64"/>
      <c r="K152" s="64"/>
      <c r="L152" s="64"/>
      <c r="M152" s="64"/>
      <c r="N152" s="64"/>
      <c r="O152" s="64"/>
      <c r="Q152" s="64"/>
      <c r="R152" s="68"/>
      <c r="S152" s="64"/>
      <c r="T152" s="64"/>
      <c r="V152" s="69"/>
    </row>
    <row r="153">
      <c r="F153" s="64"/>
      <c r="G153" s="65"/>
      <c r="H153" s="66"/>
      <c r="J153" s="64"/>
      <c r="K153" s="64"/>
      <c r="L153" s="64"/>
      <c r="M153" s="64"/>
      <c r="N153" s="64"/>
      <c r="O153" s="64"/>
      <c r="Q153" s="64"/>
      <c r="R153" s="68"/>
      <c r="S153" s="64"/>
      <c r="T153" s="64"/>
      <c r="V153" s="69"/>
    </row>
    <row r="154">
      <c r="F154" s="64"/>
      <c r="G154" s="65"/>
      <c r="H154" s="66"/>
      <c r="J154" s="64"/>
      <c r="K154" s="64"/>
      <c r="L154" s="64"/>
      <c r="M154" s="64"/>
      <c r="N154" s="64"/>
      <c r="O154" s="64"/>
      <c r="Q154" s="64"/>
      <c r="R154" s="68"/>
      <c r="S154" s="64"/>
      <c r="T154" s="64"/>
      <c r="V154" s="69"/>
    </row>
    <row r="155">
      <c r="F155" s="64"/>
      <c r="G155" s="65"/>
      <c r="H155" s="66"/>
      <c r="J155" s="64"/>
      <c r="K155" s="64"/>
      <c r="L155" s="64"/>
      <c r="M155" s="64"/>
      <c r="N155" s="64"/>
      <c r="O155" s="64"/>
      <c r="Q155" s="64"/>
      <c r="R155" s="68"/>
      <c r="S155" s="64"/>
      <c r="T155" s="64"/>
      <c r="V155" s="69"/>
    </row>
    <row r="156">
      <c r="F156" s="64"/>
      <c r="G156" s="65"/>
      <c r="H156" s="66"/>
      <c r="J156" s="64"/>
      <c r="K156" s="64"/>
      <c r="L156" s="64"/>
      <c r="M156" s="64"/>
      <c r="N156" s="64"/>
      <c r="O156" s="64"/>
      <c r="Q156" s="64"/>
      <c r="R156" s="68"/>
      <c r="S156" s="64"/>
      <c r="T156" s="64"/>
      <c r="V156" s="69"/>
    </row>
    <row r="157">
      <c r="F157" s="64"/>
      <c r="G157" s="65"/>
      <c r="H157" s="66"/>
      <c r="J157" s="64"/>
      <c r="K157" s="64"/>
      <c r="L157" s="64"/>
      <c r="M157" s="64"/>
      <c r="N157" s="64"/>
      <c r="O157" s="64"/>
      <c r="Q157" s="64"/>
      <c r="R157" s="68"/>
      <c r="S157" s="64"/>
      <c r="T157" s="64"/>
      <c r="V157" s="69"/>
    </row>
    <row r="158">
      <c r="F158" s="64"/>
      <c r="G158" s="65"/>
      <c r="H158" s="66"/>
      <c r="J158" s="64"/>
      <c r="K158" s="64"/>
      <c r="L158" s="64"/>
      <c r="M158" s="64"/>
      <c r="N158" s="64"/>
      <c r="O158" s="64"/>
      <c r="Q158" s="64"/>
      <c r="R158" s="68"/>
      <c r="S158" s="64"/>
      <c r="T158" s="64"/>
      <c r="V158" s="69"/>
    </row>
    <row r="159">
      <c r="F159" s="64"/>
      <c r="G159" s="65"/>
      <c r="H159" s="66"/>
      <c r="J159" s="64"/>
      <c r="K159" s="64"/>
      <c r="L159" s="64"/>
      <c r="M159" s="64"/>
      <c r="N159" s="64"/>
      <c r="O159" s="64"/>
      <c r="Q159" s="64"/>
      <c r="R159" s="68"/>
      <c r="S159" s="64"/>
      <c r="T159" s="64"/>
      <c r="V159" s="69"/>
    </row>
    <row r="160">
      <c r="F160" s="64"/>
      <c r="G160" s="65"/>
      <c r="H160" s="66"/>
      <c r="J160" s="64"/>
      <c r="K160" s="64"/>
      <c r="L160" s="64"/>
      <c r="M160" s="64"/>
      <c r="N160" s="64"/>
      <c r="O160" s="64"/>
      <c r="Q160" s="64"/>
      <c r="R160" s="68"/>
      <c r="S160" s="64"/>
      <c r="T160" s="64"/>
      <c r="V160" s="69"/>
    </row>
    <row r="161">
      <c r="F161" s="64"/>
      <c r="G161" s="65"/>
      <c r="H161" s="66"/>
      <c r="J161" s="64"/>
      <c r="K161" s="64"/>
      <c r="L161" s="64"/>
      <c r="M161" s="64"/>
      <c r="N161" s="64"/>
      <c r="O161" s="64"/>
      <c r="Q161" s="64"/>
      <c r="R161" s="68"/>
      <c r="S161" s="64"/>
      <c r="T161" s="64"/>
      <c r="V161" s="69"/>
    </row>
    <row r="162">
      <c r="F162" s="64"/>
      <c r="G162" s="65"/>
      <c r="H162" s="66"/>
      <c r="J162" s="64"/>
      <c r="K162" s="64"/>
      <c r="L162" s="64"/>
      <c r="M162" s="64"/>
      <c r="N162" s="64"/>
      <c r="O162" s="64"/>
      <c r="Q162" s="64"/>
      <c r="R162" s="68"/>
      <c r="S162" s="64"/>
      <c r="T162" s="64"/>
      <c r="V162" s="69"/>
    </row>
    <row r="163">
      <c r="F163" s="64"/>
      <c r="G163" s="65"/>
      <c r="H163" s="66"/>
      <c r="J163" s="64"/>
      <c r="K163" s="64"/>
      <c r="L163" s="64"/>
      <c r="M163" s="64"/>
      <c r="N163" s="64"/>
      <c r="O163" s="64"/>
      <c r="Q163" s="64"/>
      <c r="R163" s="68"/>
      <c r="S163" s="64"/>
      <c r="T163" s="64"/>
      <c r="V163" s="69"/>
    </row>
    <row r="164">
      <c r="F164" s="64"/>
      <c r="G164" s="65"/>
      <c r="H164" s="66"/>
      <c r="J164" s="64"/>
      <c r="K164" s="64"/>
      <c r="L164" s="64"/>
      <c r="M164" s="64"/>
      <c r="N164" s="64"/>
      <c r="O164" s="64"/>
      <c r="Q164" s="64"/>
      <c r="R164" s="68"/>
      <c r="S164" s="64"/>
      <c r="T164" s="64"/>
      <c r="V164" s="69"/>
    </row>
    <row r="165">
      <c r="F165" s="64"/>
      <c r="G165" s="65"/>
      <c r="H165" s="66"/>
      <c r="J165" s="64"/>
      <c r="K165" s="64"/>
      <c r="L165" s="64"/>
      <c r="M165" s="64"/>
      <c r="N165" s="64"/>
      <c r="O165" s="64"/>
      <c r="Q165" s="64"/>
      <c r="R165" s="68"/>
      <c r="S165" s="64"/>
      <c r="T165" s="64"/>
      <c r="V165" s="69"/>
    </row>
    <row r="166">
      <c r="F166" s="64"/>
      <c r="G166" s="65"/>
      <c r="H166" s="66"/>
      <c r="J166" s="64"/>
      <c r="K166" s="64"/>
      <c r="L166" s="64"/>
      <c r="M166" s="64"/>
      <c r="N166" s="64"/>
      <c r="O166" s="64"/>
      <c r="Q166" s="64"/>
      <c r="R166" s="68"/>
      <c r="S166" s="64"/>
      <c r="T166" s="64"/>
      <c r="V166" s="69"/>
    </row>
    <row r="167">
      <c r="F167" s="64"/>
      <c r="G167" s="65"/>
      <c r="H167" s="66"/>
      <c r="J167" s="64"/>
      <c r="K167" s="64"/>
      <c r="L167" s="64"/>
      <c r="M167" s="64"/>
      <c r="N167" s="64"/>
      <c r="O167" s="64"/>
      <c r="Q167" s="64"/>
      <c r="R167" s="68"/>
      <c r="S167" s="64"/>
      <c r="T167" s="64"/>
      <c r="V167" s="69"/>
    </row>
    <row r="168">
      <c r="F168" s="64"/>
      <c r="G168" s="65"/>
      <c r="H168" s="66"/>
      <c r="J168" s="64"/>
      <c r="K168" s="64"/>
      <c r="L168" s="64"/>
      <c r="M168" s="64"/>
      <c r="N168" s="64"/>
      <c r="O168" s="64"/>
      <c r="Q168" s="64"/>
      <c r="R168" s="68"/>
      <c r="S168" s="64"/>
      <c r="T168" s="64"/>
      <c r="V168" s="69"/>
    </row>
    <row r="169">
      <c r="F169" s="64"/>
      <c r="G169" s="65"/>
      <c r="H169" s="66"/>
      <c r="J169" s="64"/>
      <c r="K169" s="64"/>
      <c r="L169" s="64"/>
      <c r="M169" s="64"/>
      <c r="N169" s="64"/>
      <c r="O169" s="64"/>
      <c r="Q169" s="64"/>
      <c r="R169" s="68"/>
      <c r="S169" s="64"/>
      <c r="T169" s="64"/>
      <c r="V169" s="69"/>
    </row>
    <row r="170">
      <c r="F170" s="64"/>
      <c r="G170" s="65"/>
      <c r="H170" s="66"/>
      <c r="J170" s="64"/>
      <c r="K170" s="64"/>
      <c r="L170" s="64"/>
      <c r="M170" s="64"/>
      <c r="N170" s="64"/>
      <c r="O170" s="64"/>
      <c r="Q170" s="64"/>
      <c r="R170" s="68"/>
      <c r="S170" s="64"/>
      <c r="T170" s="64"/>
      <c r="V170" s="69"/>
    </row>
    <row r="171">
      <c r="F171" s="64"/>
      <c r="G171" s="65"/>
      <c r="H171" s="66"/>
      <c r="J171" s="64"/>
      <c r="K171" s="64"/>
      <c r="L171" s="64"/>
      <c r="M171" s="64"/>
      <c r="N171" s="64"/>
      <c r="O171" s="64"/>
      <c r="Q171" s="64"/>
      <c r="R171" s="68"/>
      <c r="S171" s="64"/>
      <c r="T171" s="64"/>
      <c r="V171" s="69"/>
    </row>
    <row r="172">
      <c r="F172" s="64"/>
      <c r="G172" s="65"/>
      <c r="H172" s="66"/>
      <c r="J172" s="64"/>
      <c r="K172" s="64"/>
      <c r="L172" s="64"/>
      <c r="M172" s="64"/>
      <c r="N172" s="64"/>
      <c r="O172" s="64"/>
      <c r="Q172" s="64"/>
      <c r="R172" s="68"/>
      <c r="S172" s="64"/>
      <c r="T172" s="64"/>
      <c r="V172" s="69"/>
    </row>
    <row r="173">
      <c r="F173" s="64"/>
      <c r="G173" s="65"/>
      <c r="H173" s="66"/>
      <c r="J173" s="64"/>
      <c r="K173" s="64"/>
      <c r="L173" s="64"/>
      <c r="M173" s="64"/>
      <c r="N173" s="64"/>
      <c r="O173" s="64"/>
      <c r="Q173" s="64"/>
      <c r="R173" s="68"/>
      <c r="S173" s="64"/>
      <c r="T173" s="64"/>
      <c r="V173" s="69"/>
    </row>
    <row r="174">
      <c r="F174" s="64"/>
      <c r="G174" s="65"/>
      <c r="H174" s="66"/>
      <c r="J174" s="64"/>
      <c r="K174" s="64"/>
      <c r="L174" s="64"/>
      <c r="M174" s="64"/>
      <c r="N174" s="64"/>
      <c r="O174" s="64"/>
      <c r="Q174" s="64"/>
      <c r="R174" s="68"/>
      <c r="S174" s="64"/>
      <c r="T174" s="64"/>
      <c r="V174" s="69"/>
    </row>
    <row r="175">
      <c r="F175" s="64"/>
      <c r="G175" s="65"/>
      <c r="H175" s="66"/>
      <c r="J175" s="64"/>
      <c r="K175" s="64"/>
      <c r="L175" s="64"/>
      <c r="M175" s="64"/>
      <c r="N175" s="64"/>
      <c r="O175" s="64"/>
      <c r="Q175" s="64"/>
      <c r="R175" s="68"/>
      <c r="S175" s="64"/>
      <c r="T175" s="64"/>
      <c r="V175" s="69"/>
    </row>
    <row r="176">
      <c r="F176" s="64"/>
      <c r="G176" s="65"/>
      <c r="H176" s="66"/>
      <c r="J176" s="64"/>
      <c r="K176" s="64"/>
      <c r="L176" s="64"/>
      <c r="M176" s="64"/>
      <c r="N176" s="64"/>
      <c r="O176" s="64"/>
      <c r="Q176" s="64"/>
      <c r="R176" s="68"/>
      <c r="S176" s="64"/>
      <c r="T176" s="64"/>
      <c r="V176" s="69"/>
    </row>
    <row r="177">
      <c r="F177" s="64"/>
      <c r="G177" s="65"/>
      <c r="H177" s="66"/>
      <c r="J177" s="64"/>
      <c r="K177" s="64"/>
      <c r="L177" s="64"/>
      <c r="M177" s="64"/>
      <c r="N177" s="64"/>
      <c r="O177" s="64"/>
      <c r="Q177" s="64"/>
      <c r="R177" s="68"/>
      <c r="S177" s="64"/>
      <c r="T177" s="64"/>
      <c r="V177" s="69"/>
    </row>
    <row r="178">
      <c r="F178" s="64"/>
      <c r="G178" s="65"/>
      <c r="H178" s="66"/>
      <c r="J178" s="64"/>
      <c r="K178" s="64"/>
      <c r="L178" s="64"/>
      <c r="M178" s="64"/>
      <c r="N178" s="64"/>
      <c r="O178" s="64"/>
      <c r="Q178" s="64"/>
      <c r="R178" s="68"/>
      <c r="S178" s="64"/>
      <c r="T178" s="64"/>
      <c r="V178" s="69"/>
    </row>
    <row r="179">
      <c r="F179" s="64"/>
      <c r="G179" s="65"/>
      <c r="H179" s="66"/>
      <c r="J179" s="64"/>
      <c r="K179" s="64"/>
      <c r="L179" s="64"/>
      <c r="M179" s="64"/>
      <c r="N179" s="64"/>
      <c r="O179" s="64"/>
      <c r="Q179" s="64"/>
      <c r="R179" s="68"/>
      <c r="S179" s="64"/>
      <c r="T179" s="64"/>
      <c r="V179" s="69"/>
    </row>
    <row r="180">
      <c r="F180" s="64"/>
      <c r="G180" s="65"/>
      <c r="H180" s="66"/>
      <c r="J180" s="64"/>
      <c r="K180" s="64"/>
      <c r="L180" s="64"/>
      <c r="M180" s="64"/>
      <c r="N180" s="64"/>
      <c r="O180" s="64"/>
      <c r="Q180" s="64"/>
      <c r="R180" s="68"/>
      <c r="S180" s="64"/>
      <c r="T180" s="64"/>
      <c r="V180" s="69"/>
    </row>
    <row r="181">
      <c r="F181" s="64"/>
      <c r="G181" s="65"/>
      <c r="H181" s="66"/>
      <c r="J181" s="64"/>
      <c r="K181" s="64"/>
      <c r="L181" s="64"/>
      <c r="M181" s="64"/>
      <c r="N181" s="64"/>
      <c r="O181" s="64"/>
      <c r="Q181" s="64"/>
      <c r="R181" s="68"/>
      <c r="S181" s="64"/>
      <c r="T181" s="64"/>
      <c r="V181" s="69"/>
    </row>
    <row r="182">
      <c r="F182" s="64"/>
      <c r="G182" s="65"/>
      <c r="H182" s="66"/>
      <c r="J182" s="64"/>
      <c r="K182" s="64"/>
      <c r="L182" s="64"/>
      <c r="M182" s="64"/>
      <c r="N182" s="64"/>
      <c r="O182" s="64"/>
      <c r="Q182" s="64"/>
      <c r="R182" s="68"/>
      <c r="S182" s="64"/>
      <c r="T182" s="64"/>
      <c r="V182" s="69"/>
    </row>
    <row r="183">
      <c r="F183" s="64"/>
      <c r="G183" s="65"/>
      <c r="H183" s="66"/>
      <c r="J183" s="64"/>
      <c r="K183" s="64"/>
      <c r="L183" s="64"/>
      <c r="M183" s="64"/>
      <c r="N183" s="64"/>
      <c r="O183" s="64"/>
      <c r="Q183" s="64"/>
      <c r="R183" s="68"/>
      <c r="S183" s="64"/>
      <c r="T183" s="64"/>
      <c r="V183" s="69"/>
    </row>
    <row r="184">
      <c r="F184" s="64"/>
      <c r="G184" s="65"/>
      <c r="H184" s="66"/>
      <c r="J184" s="64"/>
      <c r="K184" s="64"/>
      <c r="L184" s="64"/>
      <c r="M184" s="64"/>
      <c r="N184" s="64"/>
      <c r="O184" s="64"/>
      <c r="Q184" s="64"/>
      <c r="R184" s="68"/>
      <c r="S184" s="64"/>
      <c r="T184" s="64"/>
      <c r="V184" s="69"/>
    </row>
    <row r="185">
      <c r="F185" s="64"/>
      <c r="G185" s="65"/>
      <c r="H185" s="66"/>
      <c r="J185" s="64"/>
      <c r="K185" s="64"/>
      <c r="L185" s="64"/>
      <c r="M185" s="64"/>
      <c r="N185" s="64"/>
      <c r="O185" s="64"/>
      <c r="Q185" s="64"/>
      <c r="R185" s="68"/>
      <c r="S185" s="64"/>
      <c r="T185" s="64"/>
      <c r="V185" s="69"/>
    </row>
    <row r="186">
      <c r="F186" s="64"/>
      <c r="G186" s="65"/>
      <c r="H186" s="66"/>
      <c r="J186" s="64"/>
      <c r="K186" s="64"/>
      <c r="L186" s="64"/>
      <c r="M186" s="64"/>
      <c r="N186" s="64"/>
      <c r="O186" s="64"/>
      <c r="Q186" s="64"/>
      <c r="R186" s="68"/>
      <c r="S186" s="64"/>
      <c r="T186" s="64"/>
      <c r="V186" s="69"/>
    </row>
    <row r="187">
      <c r="F187" s="64"/>
      <c r="G187" s="65"/>
      <c r="H187" s="66"/>
      <c r="J187" s="64"/>
      <c r="K187" s="64"/>
      <c r="L187" s="64"/>
      <c r="M187" s="64"/>
      <c r="N187" s="64"/>
      <c r="O187" s="64"/>
      <c r="Q187" s="64"/>
      <c r="R187" s="68"/>
      <c r="S187" s="64"/>
      <c r="T187" s="64"/>
      <c r="V187" s="69"/>
    </row>
    <row r="188">
      <c r="F188" s="64"/>
      <c r="G188" s="65"/>
      <c r="H188" s="66"/>
      <c r="J188" s="64"/>
      <c r="K188" s="64"/>
      <c r="L188" s="64"/>
      <c r="M188" s="64"/>
      <c r="N188" s="64"/>
      <c r="O188" s="64"/>
      <c r="Q188" s="64"/>
      <c r="R188" s="68"/>
      <c r="S188" s="64"/>
      <c r="T188" s="64"/>
      <c r="V188" s="69"/>
    </row>
    <row r="189">
      <c r="F189" s="64"/>
      <c r="G189" s="65"/>
      <c r="H189" s="66"/>
      <c r="J189" s="64"/>
      <c r="K189" s="64"/>
      <c r="L189" s="64"/>
      <c r="M189" s="64"/>
      <c r="N189" s="64"/>
      <c r="O189" s="64"/>
      <c r="Q189" s="64"/>
      <c r="R189" s="68"/>
      <c r="S189" s="64"/>
      <c r="T189" s="64"/>
      <c r="V189" s="69"/>
    </row>
    <row r="190">
      <c r="F190" s="64"/>
      <c r="G190" s="65"/>
      <c r="H190" s="66"/>
      <c r="J190" s="64"/>
      <c r="K190" s="64"/>
      <c r="L190" s="64"/>
      <c r="M190" s="64"/>
      <c r="N190" s="64"/>
      <c r="O190" s="64"/>
      <c r="Q190" s="64"/>
      <c r="R190" s="68"/>
      <c r="S190" s="64"/>
      <c r="T190" s="64"/>
      <c r="V190" s="69"/>
    </row>
    <row r="191">
      <c r="F191" s="64"/>
      <c r="G191" s="65"/>
      <c r="H191" s="66"/>
      <c r="J191" s="64"/>
      <c r="K191" s="64"/>
      <c r="L191" s="64"/>
      <c r="M191" s="64"/>
      <c r="N191" s="64"/>
      <c r="O191" s="64"/>
      <c r="Q191" s="64"/>
      <c r="R191" s="68"/>
      <c r="S191" s="64"/>
      <c r="T191" s="64"/>
      <c r="V191" s="69"/>
    </row>
    <row r="192">
      <c r="F192" s="64"/>
      <c r="G192" s="65"/>
      <c r="H192" s="66"/>
      <c r="J192" s="64"/>
      <c r="K192" s="64"/>
      <c r="L192" s="64"/>
      <c r="M192" s="64"/>
      <c r="N192" s="64"/>
      <c r="O192" s="64"/>
      <c r="Q192" s="64"/>
      <c r="R192" s="68"/>
      <c r="S192" s="64"/>
      <c r="T192" s="64"/>
      <c r="V192" s="69"/>
    </row>
    <row r="193">
      <c r="F193" s="64"/>
      <c r="G193" s="65"/>
      <c r="H193" s="66"/>
      <c r="J193" s="64"/>
      <c r="K193" s="64"/>
      <c r="L193" s="64"/>
      <c r="M193" s="64"/>
      <c r="N193" s="64"/>
      <c r="O193" s="64"/>
      <c r="Q193" s="64"/>
      <c r="R193" s="68"/>
      <c r="S193" s="64"/>
      <c r="T193" s="64"/>
      <c r="V193" s="69"/>
    </row>
    <row r="194">
      <c r="F194" s="64"/>
      <c r="G194" s="65"/>
      <c r="H194" s="66"/>
      <c r="J194" s="64"/>
      <c r="K194" s="64"/>
      <c r="L194" s="64"/>
      <c r="M194" s="64"/>
      <c r="N194" s="64"/>
      <c r="O194" s="64"/>
      <c r="Q194" s="64"/>
      <c r="R194" s="68"/>
      <c r="S194" s="64"/>
      <c r="T194" s="64"/>
      <c r="V194" s="69"/>
    </row>
    <row r="195">
      <c r="F195" s="64"/>
      <c r="G195" s="65"/>
      <c r="H195" s="66"/>
      <c r="J195" s="64"/>
      <c r="K195" s="64"/>
      <c r="L195" s="64"/>
      <c r="M195" s="64"/>
      <c r="N195" s="64"/>
      <c r="O195" s="64"/>
      <c r="Q195" s="64"/>
      <c r="R195" s="68"/>
      <c r="S195" s="64"/>
      <c r="T195" s="64"/>
      <c r="V195" s="69"/>
    </row>
    <row r="196">
      <c r="F196" s="64"/>
      <c r="G196" s="65"/>
      <c r="H196" s="66"/>
      <c r="J196" s="64"/>
      <c r="K196" s="64"/>
      <c r="L196" s="64"/>
      <c r="M196" s="64"/>
      <c r="N196" s="64"/>
      <c r="O196" s="64"/>
      <c r="Q196" s="64"/>
      <c r="R196" s="68"/>
      <c r="S196" s="64"/>
      <c r="T196" s="64"/>
      <c r="V196" s="69"/>
    </row>
    <row r="197">
      <c r="F197" s="64"/>
      <c r="G197" s="65"/>
      <c r="H197" s="66"/>
      <c r="J197" s="64"/>
      <c r="K197" s="64"/>
      <c r="L197" s="64"/>
      <c r="M197" s="64"/>
      <c r="N197" s="64"/>
      <c r="O197" s="64"/>
      <c r="Q197" s="64"/>
      <c r="R197" s="68"/>
      <c r="S197" s="64"/>
      <c r="T197" s="64"/>
      <c r="V197" s="69"/>
    </row>
    <row r="198">
      <c r="F198" s="64"/>
      <c r="G198" s="65"/>
      <c r="H198" s="66"/>
      <c r="J198" s="64"/>
      <c r="K198" s="64"/>
      <c r="L198" s="64"/>
      <c r="M198" s="64"/>
      <c r="N198" s="64"/>
      <c r="O198" s="64"/>
      <c r="Q198" s="64"/>
      <c r="R198" s="68"/>
      <c r="S198" s="64"/>
      <c r="T198" s="64"/>
      <c r="V198" s="69"/>
    </row>
    <row r="199">
      <c r="F199" s="64"/>
      <c r="G199" s="65"/>
      <c r="H199" s="66"/>
      <c r="J199" s="64"/>
      <c r="K199" s="64"/>
      <c r="L199" s="64"/>
      <c r="M199" s="64"/>
      <c r="N199" s="64"/>
      <c r="O199" s="64"/>
      <c r="Q199" s="64"/>
      <c r="R199" s="68"/>
      <c r="S199" s="64"/>
      <c r="T199" s="64"/>
      <c r="V199" s="69"/>
    </row>
    <row r="200">
      <c r="F200" s="64"/>
      <c r="G200" s="65"/>
      <c r="H200" s="66"/>
      <c r="J200" s="64"/>
      <c r="K200" s="64"/>
      <c r="L200" s="64"/>
      <c r="M200" s="64"/>
      <c r="N200" s="64"/>
      <c r="O200" s="64"/>
      <c r="Q200" s="64"/>
      <c r="R200" s="68"/>
      <c r="S200" s="64"/>
      <c r="T200" s="64"/>
      <c r="V200" s="69"/>
    </row>
    <row r="201">
      <c r="F201" s="64"/>
      <c r="G201" s="65"/>
      <c r="H201" s="66"/>
      <c r="J201" s="64"/>
      <c r="K201" s="64"/>
      <c r="L201" s="64"/>
      <c r="M201" s="64"/>
      <c r="N201" s="64"/>
      <c r="O201" s="64"/>
      <c r="Q201" s="64"/>
      <c r="R201" s="68"/>
      <c r="S201" s="64"/>
      <c r="T201" s="64"/>
      <c r="V201" s="69"/>
    </row>
    <row r="202">
      <c r="F202" s="64"/>
      <c r="G202" s="65"/>
      <c r="H202" s="66"/>
      <c r="J202" s="64"/>
      <c r="K202" s="64"/>
      <c r="L202" s="64"/>
      <c r="M202" s="64"/>
      <c r="N202" s="64"/>
      <c r="O202" s="64"/>
      <c r="Q202" s="64"/>
      <c r="R202" s="68"/>
      <c r="S202" s="64"/>
      <c r="T202" s="64"/>
      <c r="V202" s="69"/>
    </row>
    <row r="203">
      <c r="F203" s="64"/>
      <c r="G203" s="65"/>
      <c r="H203" s="66"/>
      <c r="J203" s="64"/>
      <c r="K203" s="64"/>
      <c r="L203" s="64"/>
      <c r="M203" s="64"/>
      <c r="N203" s="64"/>
      <c r="O203" s="64"/>
      <c r="Q203" s="64"/>
      <c r="R203" s="68"/>
      <c r="S203" s="64"/>
      <c r="T203" s="64"/>
      <c r="V203" s="69"/>
    </row>
    <row r="204">
      <c r="F204" s="64"/>
      <c r="G204" s="65"/>
      <c r="H204" s="66"/>
      <c r="J204" s="64"/>
      <c r="K204" s="64"/>
      <c r="L204" s="64"/>
      <c r="M204" s="64"/>
      <c r="N204" s="64"/>
      <c r="O204" s="64"/>
      <c r="Q204" s="64"/>
      <c r="R204" s="68"/>
      <c r="S204" s="64"/>
      <c r="T204" s="64"/>
      <c r="V204" s="69"/>
    </row>
    <row r="205">
      <c r="F205" s="64"/>
      <c r="G205" s="65"/>
      <c r="H205" s="66"/>
      <c r="J205" s="64"/>
      <c r="K205" s="64"/>
      <c r="L205" s="64"/>
      <c r="M205" s="64"/>
      <c r="N205" s="64"/>
      <c r="O205" s="64"/>
      <c r="Q205" s="64"/>
      <c r="R205" s="68"/>
      <c r="S205" s="64"/>
      <c r="T205" s="64"/>
      <c r="V205" s="69"/>
    </row>
    <row r="206">
      <c r="F206" s="64"/>
      <c r="G206" s="65"/>
      <c r="H206" s="66"/>
      <c r="J206" s="64"/>
      <c r="K206" s="64"/>
      <c r="L206" s="64"/>
      <c r="M206" s="64"/>
      <c r="N206" s="64"/>
      <c r="O206" s="64"/>
      <c r="Q206" s="64"/>
      <c r="R206" s="68"/>
      <c r="S206" s="64"/>
      <c r="T206" s="64"/>
      <c r="V206" s="69"/>
    </row>
    <row r="207">
      <c r="F207" s="64"/>
      <c r="G207" s="65"/>
      <c r="H207" s="66"/>
      <c r="J207" s="64"/>
      <c r="K207" s="64"/>
      <c r="L207" s="64"/>
      <c r="M207" s="64"/>
      <c r="N207" s="64"/>
      <c r="O207" s="64"/>
      <c r="Q207" s="64"/>
      <c r="R207" s="68"/>
      <c r="S207" s="64"/>
      <c r="T207" s="64"/>
      <c r="V207" s="69"/>
    </row>
    <row r="208">
      <c r="F208" s="64"/>
      <c r="G208" s="65"/>
      <c r="H208" s="66"/>
      <c r="J208" s="64"/>
      <c r="K208" s="64"/>
      <c r="L208" s="64"/>
      <c r="M208" s="64"/>
      <c r="N208" s="64"/>
      <c r="O208" s="64"/>
      <c r="Q208" s="64"/>
      <c r="R208" s="68"/>
      <c r="S208" s="64"/>
      <c r="T208" s="64"/>
      <c r="V208" s="69"/>
    </row>
    <row r="209">
      <c r="F209" s="64"/>
      <c r="G209" s="65"/>
      <c r="H209" s="66"/>
      <c r="J209" s="64"/>
      <c r="K209" s="64"/>
      <c r="L209" s="64"/>
      <c r="M209" s="64"/>
      <c r="N209" s="64"/>
      <c r="O209" s="64"/>
      <c r="Q209" s="64"/>
      <c r="R209" s="68"/>
      <c r="S209" s="64"/>
      <c r="T209" s="64"/>
      <c r="V209" s="69"/>
    </row>
    <row r="210">
      <c r="F210" s="64"/>
      <c r="G210" s="65"/>
      <c r="H210" s="66"/>
      <c r="J210" s="64"/>
      <c r="K210" s="64"/>
      <c r="L210" s="64"/>
      <c r="M210" s="64"/>
      <c r="N210" s="64"/>
      <c r="O210" s="64"/>
      <c r="Q210" s="64"/>
      <c r="R210" s="68"/>
      <c r="S210" s="64"/>
      <c r="T210" s="64"/>
      <c r="V210" s="69"/>
    </row>
    <row r="211">
      <c r="F211" s="64"/>
      <c r="G211" s="65"/>
      <c r="H211" s="66"/>
      <c r="J211" s="64"/>
      <c r="K211" s="64"/>
      <c r="L211" s="64"/>
      <c r="M211" s="64"/>
      <c r="N211" s="64"/>
      <c r="O211" s="64"/>
      <c r="Q211" s="64"/>
      <c r="R211" s="68"/>
      <c r="S211" s="64"/>
      <c r="T211" s="64"/>
      <c r="V211" s="69"/>
    </row>
    <row r="212">
      <c r="F212" s="64"/>
      <c r="G212" s="65"/>
      <c r="H212" s="66"/>
      <c r="J212" s="64"/>
      <c r="K212" s="64"/>
      <c r="L212" s="64"/>
      <c r="M212" s="64"/>
      <c r="N212" s="64"/>
      <c r="O212" s="64"/>
      <c r="Q212" s="64"/>
      <c r="R212" s="68"/>
      <c r="S212" s="64"/>
      <c r="T212" s="64"/>
      <c r="V212" s="69"/>
    </row>
    <row r="213">
      <c r="F213" s="64"/>
      <c r="G213" s="65"/>
      <c r="H213" s="66"/>
      <c r="J213" s="64"/>
      <c r="K213" s="64"/>
      <c r="L213" s="64"/>
      <c r="M213" s="64"/>
      <c r="N213" s="64"/>
      <c r="O213" s="64"/>
      <c r="Q213" s="64"/>
      <c r="R213" s="68"/>
      <c r="S213" s="64"/>
      <c r="T213" s="64"/>
      <c r="V213" s="69"/>
    </row>
    <row r="214">
      <c r="F214" s="64"/>
      <c r="G214" s="65"/>
      <c r="H214" s="66"/>
      <c r="J214" s="64"/>
      <c r="K214" s="64"/>
      <c r="L214" s="64"/>
      <c r="M214" s="64"/>
      <c r="N214" s="64"/>
      <c r="O214" s="64"/>
      <c r="Q214" s="64"/>
      <c r="R214" s="68"/>
      <c r="S214" s="64"/>
      <c r="T214" s="64"/>
      <c r="V214" s="69"/>
    </row>
    <row r="215">
      <c r="F215" s="64"/>
      <c r="G215" s="65"/>
      <c r="H215" s="66"/>
      <c r="J215" s="64"/>
      <c r="K215" s="64"/>
      <c r="L215" s="64"/>
      <c r="M215" s="64"/>
      <c r="N215" s="64"/>
      <c r="O215" s="64"/>
      <c r="Q215" s="64"/>
      <c r="R215" s="68"/>
      <c r="S215" s="64"/>
      <c r="T215" s="64"/>
      <c r="V215" s="69"/>
    </row>
    <row r="216">
      <c r="F216" s="64"/>
      <c r="G216" s="65"/>
      <c r="H216" s="66"/>
      <c r="J216" s="64"/>
      <c r="K216" s="64"/>
      <c r="L216" s="64"/>
      <c r="M216" s="64"/>
      <c r="N216" s="64"/>
      <c r="O216" s="64"/>
      <c r="Q216" s="64"/>
      <c r="R216" s="68"/>
      <c r="S216" s="64"/>
      <c r="T216" s="64"/>
      <c r="V216" s="69"/>
    </row>
    <row r="217">
      <c r="F217" s="64"/>
      <c r="G217" s="65"/>
      <c r="H217" s="66"/>
      <c r="J217" s="64"/>
      <c r="K217" s="64"/>
      <c r="L217" s="64"/>
      <c r="M217" s="64"/>
      <c r="N217" s="64"/>
      <c r="O217" s="64"/>
      <c r="Q217" s="64"/>
      <c r="R217" s="68"/>
      <c r="S217" s="64"/>
      <c r="T217" s="64"/>
      <c r="V217" s="69"/>
    </row>
    <row r="218">
      <c r="F218" s="64"/>
      <c r="G218" s="65"/>
      <c r="H218" s="66"/>
      <c r="J218" s="64"/>
      <c r="K218" s="64"/>
      <c r="L218" s="64"/>
      <c r="M218" s="64"/>
      <c r="N218" s="64"/>
      <c r="O218" s="64"/>
      <c r="Q218" s="64"/>
      <c r="R218" s="68"/>
      <c r="S218" s="64"/>
      <c r="T218" s="64"/>
      <c r="V218" s="69"/>
    </row>
    <row r="219">
      <c r="F219" s="64"/>
      <c r="G219" s="65"/>
      <c r="H219" s="66"/>
      <c r="J219" s="64"/>
      <c r="K219" s="64"/>
      <c r="L219" s="64"/>
      <c r="M219" s="64"/>
      <c r="N219" s="64"/>
      <c r="O219" s="64"/>
      <c r="Q219" s="64"/>
      <c r="R219" s="68"/>
      <c r="S219" s="64"/>
      <c r="T219" s="64"/>
      <c r="V219" s="69"/>
    </row>
    <row r="220">
      <c r="F220" s="64"/>
      <c r="G220" s="65"/>
      <c r="H220" s="66"/>
      <c r="J220" s="64"/>
      <c r="K220" s="64"/>
      <c r="L220" s="64"/>
      <c r="M220" s="64"/>
      <c r="N220" s="64"/>
      <c r="O220" s="64"/>
      <c r="Q220" s="64"/>
      <c r="R220" s="68"/>
      <c r="S220" s="64"/>
      <c r="T220" s="64"/>
      <c r="V220" s="69"/>
    </row>
    <row r="221">
      <c r="F221" s="64"/>
      <c r="G221" s="65"/>
      <c r="H221" s="66"/>
      <c r="J221" s="64"/>
      <c r="K221" s="64"/>
      <c r="L221" s="64"/>
      <c r="M221" s="64"/>
      <c r="N221" s="64"/>
      <c r="O221" s="64"/>
      <c r="Q221" s="64"/>
      <c r="R221" s="68"/>
      <c r="S221" s="64"/>
      <c r="T221" s="64"/>
      <c r="V221" s="69"/>
    </row>
    <row r="222">
      <c r="F222" s="64"/>
      <c r="G222" s="65"/>
      <c r="H222" s="66"/>
      <c r="J222" s="64"/>
      <c r="K222" s="64"/>
      <c r="L222" s="64"/>
      <c r="M222" s="64"/>
      <c r="N222" s="64"/>
      <c r="O222" s="64"/>
      <c r="Q222" s="64"/>
      <c r="R222" s="68"/>
      <c r="S222" s="64"/>
      <c r="T222" s="64"/>
      <c r="V222" s="69"/>
    </row>
    <row r="223">
      <c r="F223" s="64"/>
      <c r="G223" s="65"/>
      <c r="H223" s="66"/>
      <c r="J223" s="64"/>
      <c r="K223" s="64"/>
      <c r="L223" s="64"/>
      <c r="M223" s="64"/>
      <c r="N223" s="64"/>
      <c r="O223" s="64"/>
      <c r="Q223" s="64"/>
      <c r="R223" s="68"/>
      <c r="S223" s="64"/>
      <c r="T223" s="64"/>
      <c r="V223" s="69"/>
    </row>
    <row r="224">
      <c r="F224" s="64"/>
      <c r="G224" s="65"/>
      <c r="H224" s="66"/>
      <c r="J224" s="64"/>
      <c r="K224" s="64"/>
      <c r="L224" s="64"/>
      <c r="M224" s="64"/>
      <c r="N224" s="64"/>
      <c r="O224" s="64"/>
      <c r="Q224" s="64"/>
      <c r="R224" s="68"/>
      <c r="S224" s="64"/>
      <c r="T224" s="64"/>
      <c r="V224" s="69"/>
    </row>
    <row r="225">
      <c r="F225" s="64"/>
      <c r="G225" s="65"/>
      <c r="H225" s="66"/>
      <c r="J225" s="64"/>
      <c r="K225" s="64"/>
      <c r="L225" s="64"/>
      <c r="M225" s="64"/>
      <c r="N225" s="64"/>
      <c r="O225" s="64"/>
      <c r="Q225" s="64"/>
      <c r="R225" s="68"/>
      <c r="S225" s="64"/>
      <c r="T225" s="64"/>
      <c r="V225" s="69"/>
    </row>
    <row r="226">
      <c r="F226" s="64"/>
      <c r="G226" s="65"/>
      <c r="H226" s="66"/>
      <c r="J226" s="64"/>
      <c r="K226" s="64"/>
      <c r="L226" s="64"/>
      <c r="M226" s="64"/>
      <c r="N226" s="64"/>
      <c r="O226" s="64"/>
      <c r="Q226" s="64"/>
      <c r="R226" s="68"/>
      <c r="S226" s="64"/>
      <c r="T226" s="64"/>
      <c r="V226" s="69"/>
    </row>
    <row r="227">
      <c r="F227" s="64"/>
      <c r="G227" s="65"/>
      <c r="H227" s="66"/>
      <c r="J227" s="64"/>
      <c r="K227" s="64"/>
      <c r="L227" s="64"/>
      <c r="M227" s="64"/>
      <c r="N227" s="64"/>
      <c r="O227" s="64"/>
      <c r="Q227" s="64"/>
      <c r="R227" s="68"/>
      <c r="S227" s="64"/>
      <c r="T227" s="64"/>
      <c r="V227" s="69"/>
    </row>
    <row r="228">
      <c r="F228" s="64"/>
      <c r="G228" s="65"/>
      <c r="H228" s="66"/>
      <c r="J228" s="64"/>
      <c r="K228" s="64"/>
      <c r="L228" s="64"/>
      <c r="M228" s="64"/>
      <c r="N228" s="64"/>
      <c r="O228" s="64"/>
      <c r="Q228" s="64"/>
      <c r="R228" s="68"/>
      <c r="S228" s="64"/>
      <c r="T228" s="64"/>
      <c r="V228" s="69"/>
    </row>
    <row r="229">
      <c r="F229" s="64"/>
      <c r="G229" s="65"/>
      <c r="H229" s="66"/>
      <c r="J229" s="64"/>
      <c r="K229" s="64"/>
      <c r="L229" s="64"/>
      <c r="M229" s="64"/>
      <c r="N229" s="64"/>
      <c r="O229" s="64"/>
      <c r="Q229" s="64"/>
      <c r="R229" s="68"/>
      <c r="S229" s="64"/>
      <c r="T229" s="64"/>
      <c r="V229" s="69"/>
    </row>
    <row r="230">
      <c r="F230" s="64"/>
      <c r="G230" s="65"/>
      <c r="H230" s="66"/>
      <c r="J230" s="64"/>
      <c r="K230" s="64"/>
      <c r="L230" s="64"/>
      <c r="M230" s="64"/>
      <c r="N230" s="64"/>
      <c r="O230" s="64"/>
      <c r="Q230" s="64"/>
      <c r="R230" s="68"/>
      <c r="S230" s="64"/>
      <c r="T230" s="64"/>
      <c r="V230" s="69"/>
    </row>
    <row r="231">
      <c r="F231" s="64"/>
      <c r="G231" s="65"/>
      <c r="H231" s="66"/>
      <c r="J231" s="64"/>
      <c r="K231" s="64"/>
      <c r="L231" s="64"/>
      <c r="M231" s="64"/>
      <c r="N231" s="64"/>
      <c r="O231" s="64"/>
      <c r="Q231" s="64"/>
      <c r="R231" s="68"/>
      <c r="S231" s="64"/>
      <c r="T231" s="64"/>
      <c r="V231" s="69"/>
    </row>
    <row r="232">
      <c r="F232" s="64"/>
      <c r="G232" s="65"/>
      <c r="H232" s="66"/>
      <c r="J232" s="64"/>
      <c r="K232" s="64"/>
      <c r="L232" s="64"/>
      <c r="M232" s="64"/>
      <c r="N232" s="64"/>
      <c r="O232" s="64"/>
      <c r="Q232" s="64"/>
      <c r="R232" s="68"/>
      <c r="S232" s="64"/>
      <c r="T232" s="64"/>
      <c r="V232" s="69"/>
    </row>
    <row r="233">
      <c r="F233" s="64"/>
      <c r="G233" s="65"/>
      <c r="H233" s="66"/>
      <c r="J233" s="64"/>
      <c r="K233" s="64"/>
      <c r="L233" s="64"/>
      <c r="M233" s="64"/>
      <c r="N233" s="64"/>
      <c r="O233" s="64"/>
      <c r="Q233" s="64"/>
      <c r="R233" s="68"/>
      <c r="S233" s="64"/>
      <c r="T233" s="64"/>
      <c r="V233" s="69"/>
    </row>
    <row r="234">
      <c r="F234" s="64"/>
      <c r="G234" s="65"/>
      <c r="H234" s="66"/>
      <c r="J234" s="64"/>
      <c r="K234" s="64"/>
      <c r="L234" s="64"/>
      <c r="M234" s="64"/>
      <c r="N234" s="64"/>
      <c r="O234" s="64"/>
      <c r="Q234" s="64"/>
      <c r="R234" s="68"/>
      <c r="S234" s="64"/>
      <c r="T234" s="64"/>
      <c r="V234" s="69"/>
    </row>
    <row r="235">
      <c r="F235" s="64"/>
      <c r="G235" s="65"/>
      <c r="H235" s="66"/>
      <c r="J235" s="64"/>
      <c r="K235" s="64"/>
      <c r="L235" s="64"/>
      <c r="M235" s="64"/>
      <c r="N235" s="64"/>
      <c r="O235" s="64"/>
      <c r="Q235" s="64"/>
      <c r="R235" s="68"/>
      <c r="S235" s="64"/>
      <c r="T235" s="64"/>
      <c r="V235" s="69"/>
    </row>
    <row r="236">
      <c r="F236" s="64"/>
      <c r="G236" s="65"/>
      <c r="H236" s="66"/>
      <c r="J236" s="64"/>
      <c r="K236" s="64"/>
      <c r="L236" s="64"/>
      <c r="M236" s="64"/>
      <c r="N236" s="64"/>
      <c r="O236" s="64"/>
      <c r="Q236" s="64"/>
      <c r="R236" s="68"/>
      <c r="S236" s="64"/>
      <c r="T236" s="64"/>
      <c r="V236" s="69"/>
    </row>
    <row r="237">
      <c r="F237" s="64"/>
      <c r="G237" s="65"/>
      <c r="H237" s="66"/>
      <c r="J237" s="64"/>
      <c r="K237" s="64"/>
      <c r="L237" s="64"/>
      <c r="M237" s="64"/>
      <c r="N237" s="64"/>
      <c r="O237" s="64"/>
      <c r="Q237" s="64"/>
      <c r="R237" s="68"/>
      <c r="S237" s="64"/>
      <c r="T237" s="64"/>
      <c r="V237" s="69"/>
    </row>
    <row r="238">
      <c r="F238" s="64"/>
      <c r="G238" s="65"/>
      <c r="H238" s="66"/>
      <c r="J238" s="64"/>
      <c r="K238" s="64"/>
      <c r="L238" s="64"/>
      <c r="M238" s="64"/>
      <c r="N238" s="64"/>
      <c r="O238" s="64"/>
      <c r="Q238" s="64"/>
      <c r="R238" s="68"/>
      <c r="S238" s="64"/>
      <c r="T238" s="64"/>
      <c r="V238" s="69"/>
    </row>
    <row r="239">
      <c r="F239" s="64"/>
      <c r="G239" s="65"/>
      <c r="H239" s="66"/>
      <c r="J239" s="64"/>
      <c r="K239" s="64"/>
      <c r="L239" s="64"/>
      <c r="M239" s="64"/>
      <c r="N239" s="64"/>
      <c r="O239" s="64"/>
      <c r="Q239" s="64"/>
      <c r="R239" s="68"/>
      <c r="S239" s="64"/>
      <c r="T239" s="64"/>
      <c r="V239" s="69"/>
    </row>
    <row r="240">
      <c r="F240" s="64"/>
      <c r="G240" s="65"/>
      <c r="H240" s="66"/>
      <c r="J240" s="64"/>
      <c r="K240" s="64"/>
      <c r="L240" s="64"/>
      <c r="M240" s="64"/>
      <c r="N240" s="64"/>
      <c r="O240" s="64"/>
      <c r="Q240" s="64"/>
      <c r="R240" s="68"/>
      <c r="S240" s="64"/>
      <c r="T240" s="64"/>
      <c r="V240" s="69"/>
    </row>
    <row r="241">
      <c r="F241" s="64"/>
      <c r="G241" s="65"/>
      <c r="H241" s="66"/>
      <c r="J241" s="64"/>
      <c r="K241" s="64"/>
      <c r="L241" s="64"/>
      <c r="M241" s="64"/>
      <c r="N241" s="64"/>
      <c r="O241" s="64"/>
      <c r="Q241" s="64"/>
      <c r="R241" s="68"/>
      <c r="S241" s="64"/>
      <c r="T241" s="64"/>
      <c r="V241" s="69"/>
    </row>
    <row r="242">
      <c r="F242" s="64"/>
      <c r="G242" s="65"/>
      <c r="H242" s="66"/>
      <c r="J242" s="64"/>
      <c r="K242" s="64"/>
      <c r="L242" s="64"/>
      <c r="M242" s="64"/>
      <c r="N242" s="64"/>
      <c r="O242" s="64"/>
      <c r="Q242" s="64"/>
      <c r="R242" s="68"/>
      <c r="S242" s="64"/>
      <c r="T242" s="64"/>
      <c r="V242" s="69"/>
    </row>
    <row r="243">
      <c r="F243" s="64"/>
      <c r="G243" s="65"/>
      <c r="H243" s="66"/>
      <c r="J243" s="64"/>
      <c r="K243" s="64"/>
      <c r="L243" s="64"/>
      <c r="M243" s="64"/>
      <c r="N243" s="64"/>
      <c r="O243" s="64"/>
      <c r="Q243" s="64"/>
      <c r="R243" s="68"/>
      <c r="S243" s="64"/>
      <c r="T243" s="64"/>
      <c r="V243" s="69"/>
    </row>
    <row r="244">
      <c r="F244" s="64"/>
      <c r="G244" s="65"/>
      <c r="H244" s="66"/>
      <c r="J244" s="64"/>
      <c r="K244" s="64"/>
      <c r="L244" s="64"/>
      <c r="M244" s="64"/>
      <c r="N244" s="64"/>
      <c r="O244" s="64"/>
      <c r="Q244" s="64"/>
      <c r="R244" s="68"/>
      <c r="S244" s="64"/>
      <c r="T244" s="64"/>
      <c r="V244" s="69"/>
    </row>
    <row r="245">
      <c r="F245" s="64"/>
      <c r="G245" s="65"/>
      <c r="H245" s="66"/>
      <c r="J245" s="64"/>
      <c r="K245" s="64"/>
      <c r="L245" s="64"/>
      <c r="M245" s="64"/>
      <c r="N245" s="64"/>
      <c r="O245" s="64"/>
      <c r="Q245" s="64"/>
      <c r="R245" s="68"/>
      <c r="S245" s="64"/>
      <c r="T245" s="64"/>
      <c r="V245" s="69"/>
    </row>
    <row r="246">
      <c r="F246" s="64"/>
      <c r="G246" s="65"/>
      <c r="H246" s="66"/>
      <c r="J246" s="64"/>
      <c r="K246" s="64"/>
      <c r="L246" s="64"/>
      <c r="M246" s="64"/>
      <c r="N246" s="64"/>
      <c r="O246" s="64"/>
      <c r="Q246" s="64"/>
      <c r="R246" s="68"/>
      <c r="S246" s="64"/>
      <c r="T246" s="64"/>
      <c r="V246" s="69"/>
    </row>
    <row r="247">
      <c r="F247" s="64"/>
      <c r="G247" s="65"/>
      <c r="H247" s="66"/>
      <c r="J247" s="64"/>
      <c r="K247" s="64"/>
      <c r="L247" s="64"/>
      <c r="M247" s="64"/>
      <c r="N247" s="64"/>
      <c r="O247" s="64"/>
      <c r="Q247" s="64"/>
      <c r="R247" s="68"/>
      <c r="S247" s="64"/>
      <c r="T247" s="64"/>
      <c r="V247" s="69"/>
    </row>
    <row r="248">
      <c r="F248" s="64"/>
      <c r="G248" s="65"/>
      <c r="H248" s="66"/>
      <c r="J248" s="64"/>
      <c r="K248" s="64"/>
      <c r="L248" s="64"/>
      <c r="M248" s="64"/>
      <c r="N248" s="64"/>
      <c r="O248" s="64"/>
      <c r="Q248" s="64"/>
      <c r="R248" s="68"/>
      <c r="S248" s="64"/>
      <c r="T248" s="64"/>
      <c r="V248" s="69"/>
    </row>
    <row r="249">
      <c r="F249" s="64"/>
      <c r="G249" s="65"/>
      <c r="H249" s="66"/>
      <c r="J249" s="64"/>
      <c r="K249" s="64"/>
      <c r="L249" s="64"/>
      <c r="M249" s="64"/>
      <c r="N249" s="64"/>
      <c r="O249" s="64"/>
      <c r="Q249" s="64"/>
      <c r="R249" s="68"/>
      <c r="S249" s="64"/>
      <c r="T249" s="64"/>
      <c r="V249" s="69"/>
    </row>
    <row r="250">
      <c r="F250" s="64"/>
      <c r="G250" s="65"/>
      <c r="H250" s="66"/>
      <c r="J250" s="64"/>
      <c r="K250" s="64"/>
      <c r="L250" s="64"/>
      <c r="M250" s="64"/>
      <c r="N250" s="64"/>
      <c r="O250" s="64"/>
      <c r="Q250" s="64"/>
      <c r="R250" s="68"/>
      <c r="S250" s="64"/>
      <c r="T250" s="64"/>
      <c r="V250" s="69"/>
    </row>
    <row r="251">
      <c r="F251" s="64"/>
      <c r="G251" s="65"/>
      <c r="H251" s="66"/>
      <c r="J251" s="64"/>
      <c r="K251" s="64"/>
      <c r="L251" s="64"/>
      <c r="M251" s="64"/>
      <c r="N251" s="64"/>
      <c r="O251" s="64"/>
      <c r="Q251" s="64"/>
      <c r="R251" s="68"/>
      <c r="S251" s="64"/>
      <c r="T251" s="64"/>
      <c r="V251" s="69"/>
    </row>
    <row r="252">
      <c r="F252" s="64"/>
      <c r="G252" s="65"/>
      <c r="H252" s="66"/>
      <c r="J252" s="64"/>
      <c r="K252" s="64"/>
      <c r="L252" s="64"/>
      <c r="M252" s="64"/>
      <c r="N252" s="64"/>
      <c r="O252" s="64"/>
      <c r="Q252" s="64"/>
      <c r="R252" s="68"/>
      <c r="S252" s="64"/>
      <c r="T252" s="64"/>
      <c r="V252" s="69"/>
    </row>
    <row r="253">
      <c r="F253" s="64"/>
      <c r="G253" s="65"/>
      <c r="H253" s="66"/>
      <c r="J253" s="64"/>
      <c r="K253" s="64"/>
      <c r="L253" s="64"/>
      <c r="M253" s="64"/>
      <c r="N253" s="64"/>
      <c r="O253" s="64"/>
      <c r="Q253" s="64"/>
      <c r="R253" s="68"/>
      <c r="S253" s="64"/>
      <c r="T253" s="64"/>
      <c r="V253" s="69"/>
    </row>
    <row r="254">
      <c r="F254" s="64"/>
      <c r="G254" s="65"/>
      <c r="H254" s="66"/>
      <c r="J254" s="64"/>
      <c r="K254" s="64"/>
      <c r="L254" s="64"/>
      <c r="M254" s="64"/>
      <c r="N254" s="64"/>
      <c r="O254" s="64"/>
      <c r="Q254" s="64"/>
      <c r="R254" s="68"/>
      <c r="S254" s="64"/>
      <c r="T254" s="64"/>
      <c r="V254" s="69"/>
    </row>
    <row r="255">
      <c r="F255" s="64"/>
      <c r="G255" s="65"/>
      <c r="H255" s="66"/>
      <c r="J255" s="64"/>
      <c r="K255" s="64"/>
      <c r="L255" s="64"/>
      <c r="M255" s="64"/>
      <c r="N255" s="64"/>
      <c r="O255" s="64"/>
      <c r="Q255" s="64"/>
      <c r="R255" s="68"/>
      <c r="S255" s="64"/>
      <c r="T255" s="64"/>
      <c r="V255" s="69"/>
    </row>
    <row r="256">
      <c r="F256" s="64"/>
      <c r="G256" s="65"/>
      <c r="H256" s="66"/>
      <c r="J256" s="64"/>
      <c r="K256" s="64"/>
      <c r="L256" s="64"/>
      <c r="M256" s="64"/>
      <c r="N256" s="64"/>
      <c r="O256" s="64"/>
      <c r="Q256" s="64"/>
      <c r="R256" s="68"/>
      <c r="S256" s="64"/>
      <c r="T256" s="64"/>
      <c r="V256" s="69"/>
    </row>
    <row r="257">
      <c r="F257" s="64"/>
      <c r="G257" s="65"/>
      <c r="H257" s="66"/>
      <c r="J257" s="64"/>
      <c r="K257" s="64"/>
      <c r="L257" s="64"/>
      <c r="M257" s="64"/>
      <c r="N257" s="64"/>
      <c r="O257" s="64"/>
      <c r="Q257" s="64"/>
      <c r="R257" s="68"/>
      <c r="S257" s="64"/>
      <c r="T257" s="64"/>
      <c r="V257" s="69"/>
    </row>
    <row r="258">
      <c r="F258" s="64"/>
      <c r="G258" s="65"/>
      <c r="H258" s="66"/>
      <c r="J258" s="64"/>
      <c r="K258" s="64"/>
      <c r="L258" s="64"/>
      <c r="M258" s="64"/>
      <c r="N258" s="64"/>
      <c r="O258" s="64"/>
      <c r="Q258" s="64"/>
      <c r="R258" s="68"/>
      <c r="S258" s="64"/>
      <c r="T258" s="64"/>
      <c r="V258" s="69"/>
    </row>
    <row r="259">
      <c r="F259" s="64"/>
      <c r="G259" s="65"/>
      <c r="H259" s="66"/>
      <c r="J259" s="64"/>
      <c r="K259" s="64"/>
      <c r="L259" s="64"/>
      <c r="M259" s="64"/>
      <c r="N259" s="64"/>
      <c r="O259" s="64"/>
      <c r="Q259" s="64"/>
      <c r="R259" s="68"/>
      <c r="S259" s="64"/>
      <c r="T259" s="64"/>
      <c r="V259" s="69"/>
    </row>
    <row r="260">
      <c r="F260" s="64"/>
      <c r="G260" s="65"/>
      <c r="H260" s="66"/>
      <c r="J260" s="64"/>
      <c r="K260" s="64"/>
      <c r="L260" s="64"/>
      <c r="M260" s="64"/>
      <c r="N260" s="64"/>
      <c r="O260" s="64"/>
      <c r="Q260" s="64"/>
      <c r="R260" s="68"/>
      <c r="S260" s="64"/>
      <c r="T260" s="64"/>
      <c r="V260" s="69"/>
    </row>
    <row r="261">
      <c r="F261" s="64"/>
      <c r="G261" s="65"/>
      <c r="H261" s="66"/>
      <c r="J261" s="64"/>
      <c r="K261" s="64"/>
      <c r="L261" s="64"/>
      <c r="M261" s="64"/>
      <c r="N261" s="64"/>
      <c r="O261" s="64"/>
      <c r="Q261" s="64"/>
      <c r="R261" s="68"/>
      <c r="S261" s="64"/>
      <c r="T261" s="64"/>
      <c r="V261" s="69"/>
    </row>
    <row r="262">
      <c r="F262" s="64"/>
      <c r="G262" s="65"/>
      <c r="H262" s="66"/>
      <c r="J262" s="64"/>
      <c r="K262" s="64"/>
      <c r="L262" s="64"/>
      <c r="M262" s="64"/>
      <c r="N262" s="64"/>
      <c r="O262" s="64"/>
      <c r="Q262" s="64"/>
      <c r="R262" s="68"/>
      <c r="S262" s="64"/>
      <c r="T262" s="64"/>
      <c r="V262" s="69"/>
    </row>
    <row r="263">
      <c r="F263" s="64"/>
      <c r="G263" s="65"/>
      <c r="H263" s="66"/>
      <c r="J263" s="64"/>
      <c r="K263" s="64"/>
      <c r="L263" s="64"/>
      <c r="M263" s="64"/>
      <c r="N263" s="64"/>
      <c r="O263" s="64"/>
      <c r="Q263" s="64"/>
      <c r="R263" s="68"/>
      <c r="S263" s="64"/>
      <c r="T263" s="64"/>
      <c r="V263" s="69"/>
    </row>
    <row r="264">
      <c r="F264" s="64"/>
      <c r="G264" s="65"/>
      <c r="H264" s="66"/>
      <c r="J264" s="64"/>
      <c r="K264" s="64"/>
      <c r="L264" s="64"/>
      <c r="M264" s="64"/>
      <c r="N264" s="64"/>
      <c r="O264" s="64"/>
      <c r="Q264" s="64"/>
      <c r="R264" s="68"/>
      <c r="S264" s="64"/>
      <c r="T264" s="64"/>
      <c r="V264" s="69"/>
    </row>
    <row r="265">
      <c r="F265" s="64"/>
      <c r="G265" s="65"/>
      <c r="H265" s="66"/>
      <c r="J265" s="64"/>
      <c r="K265" s="64"/>
      <c r="L265" s="64"/>
      <c r="M265" s="64"/>
      <c r="N265" s="64"/>
      <c r="O265" s="64"/>
      <c r="Q265" s="64"/>
      <c r="R265" s="68"/>
      <c r="S265" s="64"/>
      <c r="T265" s="64"/>
      <c r="V265" s="69"/>
    </row>
    <row r="266">
      <c r="F266" s="64"/>
      <c r="G266" s="65"/>
      <c r="H266" s="66"/>
      <c r="J266" s="64"/>
      <c r="K266" s="64"/>
      <c r="L266" s="64"/>
      <c r="M266" s="64"/>
      <c r="N266" s="64"/>
      <c r="O266" s="64"/>
      <c r="Q266" s="64"/>
      <c r="R266" s="68"/>
      <c r="S266" s="64"/>
      <c r="T266" s="64"/>
      <c r="V266" s="69"/>
    </row>
    <row r="267">
      <c r="F267" s="64"/>
      <c r="G267" s="65"/>
      <c r="H267" s="66"/>
      <c r="J267" s="64"/>
      <c r="K267" s="64"/>
      <c r="L267" s="64"/>
      <c r="M267" s="64"/>
      <c r="N267" s="64"/>
      <c r="O267" s="64"/>
      <c r="Q267" s="64"/>
      <c r="R267" s="68"/>
      <c r="S267" s="64"/>
      <c r="T267" s="64"/>
      <c r="V267" s="69"/>
    </row>
    <row r="268">
      <c r="F268" s="64"/>
      <c r="G268" s="65"/>
      <c r="H268" s="66"/>
      <c r="J268" s="64"/>
      <c r="K268" s="64"/>
      <c r="L268" s="64"/>
      <c r="M268" s="64"/>
      <c r="N268" s="64"/>
      <c r="O268" s="64"/>
      <c r="Q268" s="64"/>
      <c r="R268" s="68"/>
      <c r="S268" s="64"/>
      <c r="T268" s="64"/>
      <c r="V268" s="69"/>
    </row>
    <row r="269">
      <c r="F269" s="64"/>
      <c r="G269" s="65"/>
      <c r="H269" s="66"/>
      <c r="J269" s="64"/>
      <c r="K269" s="64"/>
      <c r="L269" s="64"/>
      <c r="M269" s="64"/>
      <c r="N269" s="64"/>
      <c r="O269" s="64"/>
      <c r="Q269" s="64"/>
      <c r="R269" s="68"/>
      <c r="S269" s="64"/>
      <c r="T269" s="64"/>
      <c r="V269" s="69"/>
    </row>
    <row r="270">
      <c r="F270" s="64"/>
      <c r="G270" s="65"/>
      <c r="H270" s="66"/>
      <c r="J270" s="64"/>
      <c r="K270" s="64"/>
      <c r="L270" s="64"/>
      <c r="M270" s="64"/>
      <c r="N270" s="64"/>
      <c r="O270" s="64"/>
      <c r="Q270" s="64"/>
      <c r="R270" s="68"/>
      <c r="S270" s="64"/>
      <c r="T270" s="64"/>
      <c r="V270" s="69"/>
    </row>
    <row r="271">
      <c r="F271" s="64"/>
      <c r="G271" s="65"/>
      <c r="H271" s="66"/>
      <c r="J271" s="64"/>
      <c r="K271" s="64"/>
      <c r="L271" s="64"/>
      <c r="M271" s="64"/>
      <c r="N271" s="64"/>
      <c r="O271" s="64"/>
      <c r="Q271" s="64"/>
      <c r="R271" s="68"/>
      <c r="S271" s="64"/>
      <c r="T271" s="64"/>
      <c r="V271" s="69"/>
    </row>
    <row r="272">
      <c r="F272" s="64"/>
      <c r="G272" s="65"/>
      <c r="H272" s="66"/>
      <c r="J272" s="64"/>
      <c r="K272" s="64"/>
      <c r="L272" s="64"/>
      <c r="M272" s="64"/>
      <c r="N272" s="64"/>
      <c r="O272" s="64"/>
      <c r="Q272" s="64"/>
      <c r="R272" s="68"/>
      <c r="S272" s="64"/>
      <c r="T272" s="64"/>
      <c r="V272" s="69"/>
    </row>
    <row r="273">
      <c r="F273" s="64"/>
      <c r="G273" s="65"/>
      <c r="H273" s="66"/>
      <c r="J273" s="64"/>
      <c r="K273" s="64"/>
      <c r="L273" s="64"/>
      <c r="M273" s="64"/>
      <c r="N273" s="64"/>
      <c r="O273" s="64"/>
      <c r="Q273" s="64"/>
      <c r="R273" s="68"/>
      <c r="S273" s="64"/>
      <c r="T273" s="64"/>
      <c r="V273" s="69"/>
    </row>
    <row r="274">
      <c r="F274" s="64"/>
      <c r="G274" s="65"/>
      <c r="H274" s="66"/>
      <c r="J274" s="64"/>
      <c r="K274" s="64"/>
      <c r="L274" s="64"/>
      <c r="M274" s="64"/>
      <c r="N274" s="64"/>
      <c r="O274" s="64"/>
      <c r="Q274" s="64"/>
      <c r="R274" s="68"/>
      <c r="S274" s="64"/>
      <c r="T274" s="64"/>
      <c r="V274" s="69"/>
    </row>
    <row r="275">
      <c r="F275" s="64"/>
      <c r="G275" s="65"/>
      <c r="H275" s="66"/>
      <c r="J275" s="64"/>
      <c r="K275" s="64"/>
      <c r="L275" s="64"/>
      <c r="M275" s="64"/>
      <c r="N275" s="64"/>
      <c r="O275" s="64"/>
      <c r="Q275" s="64"/>
      <c r="R275" s="68"/>
      <c r="S275" s="64"/>
      <c r="T275" s="64"/>
      <c r="V275" s="69"/>
    </row>
    <row r="276">
      <c r="F276" s="64"/>
      <c r="G276" s="65"/>
      <c r="H276" s="66"/>
      <c r="J276" s="64"/>
      <c r="K276" s="64"/>
      <c r="L276" s="64"/>
      <c r="M276" s="64"/>
      <c r="N276" s="64"/>
      <c r="O276" s="64"/>
      <c r="Q276" s="64"/>
      <c r="R276" s="68"/>
      <c r="S276" s="64"/>
      <c r="T276" s="64"/>
      <c r="V276" s="69"/>
    </row>
    <row r="277">
      <c r="F277" s="64"/>
      <c r="G277" s="65"/>
      <c r="H277" s="66"/>
      <c r="J277" s="64"/>
      <c r="K277" s="64"/>
      <c r="L277" s="64"/>
      <c r="M277" s="64"/>
      <c r="N277" s="64"/>
      <c r="O277" s="64"/>
      <c r="Q277" s="64"/>
      <c r="R277" s="68"/>
      <c r="S277" s="64"/>
      <c r="T277" s="64"/>
      <c r="V277" s="69"/>
    </row>
    <row r="278">
      <c r="F278" s="64"/>
      <c r="G278" s="65"/>
      <c r="H278" s="66"/>
      <c r="J278" s="64"/>
      <c r="K278" s="64"/>
      <c r="L278" s="64"/>
      <c r="M278" s="64"/>
      <c r="N278" s="64"/>
      <c r="O278" s="64"/>
      <c r="Q278" s="64"/>
      <c r="R278" s="68"/>
      <c r="S278" s="64"/>
      <c r="T278" s="64"/>
      <c r="V278" s="69"/>
    </row>
    <row r="279">
      <c r="F279" s="64"/>
      <c r="G279" s="65"/>
      <c r="H279" s="66"/>
      <c r="J279" s="64"/>
      <c r="K279" s="64"/>
      <c r="L279" s="64"/>
      <c r="M279" s="64"/>
      <c r="N279" s="64"/>
      <c r="O279" s="64"/>
      <c r="Q279" s="64"/>
      <c r="R279" s="68"/>
      <c r="S279" s="64"/>
      <c r="T279" s="64"/>
      <c r="V279" s="69"/>
    </row>
    <row r="280">
      <c r="F280" s="64"/>
      <c r="G280" s="65"/>
      <c r="H280" s="66"/>
      <c r="J280" s="64"/>
      <c r="K280" s="64"/>
      <c r="L280" s="64"/>
      <c r="M280" s="64"/>
      <c r="N280" s="64"/>
      <c r="O280" s="64"/>
      <c r="Q280" s="64"/>
      <c r="R280" s="68"/>
      <c r="S280" s="64"/>
      <c r="T280" s="64"/>
      <c r="V280" s="69"/>
    </row>
    <row r="281">
      <c r="F281" s="64"/>
      <c r="G281" s="65"/>
      <c r="H281" s="66"/>
      <c r="J281" s="64"/>
      <c r="K281" s="64"/>
      <c r="L281" s="64"/>
      <c r="M281" s="64"/>
      <c r="N281" s="64"/>
      <c r="O281" s="64"/>
      <c r="Q281" s="64"/>
      <c r="R281" s="68"/>
      <c r="S281" s="64"/>
      <c r="T281" s="64"/>
      <c r="V281" s="69"/>
    </row>
    <row r="282">
      <c r="F282" s="64"/>
      <c r="G282" s="65"/>
      <c r="H282" s="66"/>
      <c r="J282" s="64"/>
      <c r="K282" s="64"/>
      <c r="L282" s="64"/>
      <c r="M282" s="64"/>
      <c r="N282" s="64"/>
      <c r="O282" s="64"/>
      <c r="Q282" s="64"/>
      <c r="R282" s="68"/>
      <c r="S282" s="64"/>
      <c r="T282" s="64"/>
      <c r="V282" s="69"/>
    </row>
    <row r="283">
      <c r="F283" s="64"/>
      <c r="G283" s="65"/>
      <c r="H283" s="66"/>
      <c r="J283" s="64"/>
      <c r="K283" s="64"/>
      <c r="L283" s="64"/>
      <c r="M283" s="64"/>
      <c r="N283" s="64"/>
      <c r="O283" s="64"/>
      <c r="Q283" s="64"/>
      <c r="R283" s="68"/>
      <c r="S283" s="64"/>
      <c r="T283" s="64"/>
      <c r="V283" s="69"/>
    </row>
    <row r="284">
      <c r="F284" s="64"/>
      <c r="G284" s="65"/>
      <c r="H284" s="66"/>
      <c r="J284" s="64"/>
      <c r="K284" s="64"/>
      <c r="L284" s="64"/>
      <c r="M284" s="64"/>
      <c r="N284" s="64"/>
      <c r="O284" s="64"/>
      <c r="Q284" s="64"/>
      <c r="R284" s="68"/>
      <c r="S284" s="64"/>
      <c r="T284" s="64"/>
      <c r="V284" s="69"/>
    </row>
    <row r="285">
      <c r="F285" s="64"/>
      <c r="G285" s="65"/>
      <c r="H285" s="66"/>
      <c r="J285" s="64"/>
      <c r="K285" s="64"/>
      <c r="L285" s="64"/>
      <c r="M285" s="64"/>
      <c r="N285" s="64"/>
      <c r="O285" s="64"/>
      <c r="Q285" s="64"/>
      <c r="R285" s="68"/>
      <c r="S285" s="64"/>
      <c r="T285" s="64"/>
      <c r="V285" s="69"/>
    </row>
    <row r="286">
      <c r="F286" s="64"/>
      <c r="G286" s="65"/>
      <c r="H286" s="66"/>
      <c r="J286" s="64"/>
      <c r="K286" s="64"/>
      <c r="L286" s="64"/>
      <c r="M286" s="64"/>
      <c r="N286" s="64"/>
      <c r="O286" s="64"/>
      <c r="Q286" s="64"/>
      <c r="R286" s="68"/>
      <c r="S286" s="64"/>
      <c r="T286" s="64"/>
      <c r="V286" s="69"/>
    </row>
    <row r="287">
      <c r="F287" s="64"/>
      <c r="G287" s="65"/>
      <c r="H287" s="66"/>
      <c r="J287" s="64"/>
      <c r="K287" s="64"/>
      <c r="L287" s="64"/>
      <c r="M287" s="64"/>
      <c r="N287" s="64"/>
      <c r="O287" s="64"/>
      <c r="Q287" s="64"/>
      <c r="R287" s="68"/>
      <c r="S287" s="64"/>
      <c r="T287" s="64"/>
      <c r="V287" s="69"/>
    </row>
    <row r="288">
      <c r="F288" s="64"/>
      <c r="G288" s="65"/>
      <c r="H288" s="66"/>
      <c r="J288" s="64"/>
      <c r="K288" s="64"/>
      <c r="L288" s="64"/>
      <c r="M288" s="64"/>
      <c r="N288" s="64"/>
      <c r="O288" s="64"/>
      <c r="Q288" s="64"/>
      <c r="R288" s="68"/>
      <c r="S288" s="64"/>
      <c r="T288" s="64"/>
      <c r="V288" s="69"/>
    </row>
    <row r="289">
      <c r="F289" s="64"/>
      <c r="G289" s="65"/>
      <c r="H289" s="66"/>
      <c r="J289" s="64"/>
      <c r="K289" s="64"/>
      <c r="L289" s="64"/>
      <c r="M289" s="64"/>
      <c r="N289" s="64"/>
      <c r="O289" s="64"/>
      <c r="Q289" s="64"/>
      <c r="R289" s="68"/>
      <c r="S289" s="64"/>
      <c r="T289" s="64"/>
      <c r="V289" s="69"/>
    </row>
    <row r="290">
      <c r="F290" s="64"/>
      <c r="G290" s="65"/>
      <c r="H290" s="66"/>
      <c r="J290" s="64"/>
      <c r="K290" s="64"/>
      <c r="L290" s="64"/>
      <c r="M290" s="64"/>
      <c r="N290" s="64"/>
      <c r="O290" s="64"/>
      <c r="Q290" s="64"/>
      <c r="R290" s="68"/>
      <c r="S290" s="64"/>
      <c r="T290" s="64"/>
      <c r="V290" s="69"/>
    </row>
    <row r="291">
      <c r="F291" s="64"/>
      <c r="G291" s="65"/>
      <c r="H291" s="66"/>
      <c r="J291" s="64"/>
      <c r="K291" s="64"/>
      <c r="L291" s="64"/>
      <c r="M291" s="64"/>
      <c r="N291" s="64"/>
      <c r="O291" s="64"/>
      <c r="Q291" s="64"/>
      <c r="R291" s="68"/>
      <c r="S291" s="64"/>
      <c r="T291" s="64"/>
      <c r="V291" s="69"/>
    </row>
    <row r="292">
      <c r="F292" s="64"/>
      <c r="G292" s="65"/>
      <c r="H292" s="66"/>
      <c r="J292" s="64"/>
      <c r="K292" s="64"/>
      <c r="L292" s="64"/>
      <c r="M292" s="64"/>
      <c r="N292" s="64"/>
      <c r="O292" s="64"/>
      <c r="Q292" s="64"/>
      <c r="R292" s="68"/>
      <c r="S292" s="64"/>
      <c r="T292" s="64"/>
      <c r="V292" s="69"/>
    </row>
    <row r="293">
      <c r="F293" s="64"/>
      <c r="G293" s="65"/>
      <c r="H293" s="66"/>
      <c r="J293" s="64"/>
      <c r="K293" s="64"/>
      <c r="L293" s="64"/>
      <c r="M293" s="64"/>
      <c r="N293" s="64"/>
      <c r="O293" s="64"/>
      <c r="Q293" s="64"/>
      <c r="R293" s="68"/>
      <c r="S293" s="64"/>
      <c r="T293" s="64"/>
      <c r="V293" s="69"/>
    </row>
    <row r="294">
      <c r="F294" s="64"/>
      <c r="G294" s="65"/>
      <c r="H294" s="66"/>
      <c r="J294" s="64"/>
      <c r="K294" s="64"/>
      <c r="L294" s="64"/>
      <c r="M294" s="64"/>
      <c r="N294" s="64"/>
      <c r="O294" s="64"/>
      <c r="Q294" s="64"/>
      <c r="R294" s="68"/>
      <c r="S294" s="64"/>
      <c r="T294" s="64"/>
      <c r="V294" s="69"/>
    </row>
    <row r="295">
      <c r="F295" s="64"/>
      <c r="G295" s="65"/>
      <c r="H295" s="66"/>
      <c r="J295" s="64"/>
      <c r="K295" s="64"/>
      <c r="L295" s="64"/>
      <c r="M295" s="64"/>
      <c r="N295" s="64"/>
      <c r="O295" s="64"/>
      <c r="Q295" s="64"/>
      <c r="R295" s="68"/>
      <c r="S295" s="64"/>
      <c r="T295" s="64"/>
      <c r="V295" s="69"/>
    </row>
    <row r="296">
      <c r="F296" s="64"/>
      <c r="G296" s="65"/>
      <c r="H296" s="66"/>
      <c r="J296" s="64"/>
      <c r="K296" s="64"/>
      <c r="L296" s="64"/>
      <c r="M296" s="64"/>
      <c r="N296" s="64"/>
      <c r="O296" s="64"/>
      <c r="Q296" s="64"/>
      <c r="R296" s="68"/>
      <c r="S296" s="64"/>
      <c r="T296" s="64"/>
      <c r="V296" s="69"/>
    </row>
    <row r="297">
      <c r="F297" s="64"/>
      <c r="G297" s="65"/>
      <c r="H297" s="66"/>
      <c r="J297" s="64"/>
      <c r="K297" s="64"/>
      <c r="L297" s="64"/>
      <c r="M297" s="64"/>
      <c r="N297" s="64"/>
      <c r="O297" s="64"/>
      <c r="Q297" s="64"/>
      <c r="R297" s="68"/>
      <c r="S297" s="64"/>
      <c r="T297" s="64"/>
      <c r="V297" s="69"/>
    </row>
    <row r="298">
      <c r="F298" s="64"/>
      <c r="G298" s="65"/>
      <c r="H298" s="66"/>
      <c r="J298" s="64"/>
      <c r="K298" s="64"/>
      <c r="L298" s="64"/>
      <c r="M298" s="64"/>
      <c r="N298" s="64"/>
      <c r="O298" s="64"/>
      <c r="Q298" s="64"/>
      <c r="R298" s="68"/>
      <c r="S298" s="64"/>
      <c r="T298" s="64"/>
      <c r="V298" s="69"/>
    </row>
    <row r="299">
      <c r="F299" s="64"/>
      <c r="G299" s="65"/>
      <c r="H299" s="66"/>
      <c r="J299" s="64"/>
      <c r="K299" s="64"/>
      <c r="L299" s="64"/>
      <c r="M299" s="64"/>
      <c r="N299" s="64"/>
      <c r="O299" s="64"/>
      <c r="Q299" s="64"/>
      <c r="R299" s="68"/>
      <c r="S299" s="64"/>
      <c r="T299" s="64"/>
      <c r="V299" s="69"/>
    </row>
    <row r="300">
      <c r="F300" s="64"/>
      <c r="G300" s="65"/>
      <c r="H300" s="66"/>
      <c r="J300" s="64"/>
      <c r="K300" s="64"/>
      <c r="L300" s="64"/>
      <c r="M300" s="64"/>
      <c r="N300" s="64"/>
      <c r="O300" s="64"/>
      <c r="Q300" s="64"/>
      <c r="R300" s="68"/>
      <c r="S300" s="64"/>
      <c r="T300" s="64"/>
      <c r="V300" s="69"/>
    </row>
    <row r="301">
      <c r="F301" s="64"/>
      <c r="G301" s="65"/>
      <c r="H301" s="66"/>
      <c r="J301" s="64"/>
      <c r="K301" s="64"/>
      <c r="L301" s="64"/>
      <c r="M301" s="64"/>
      <c r="N301" s="64"/>
      <c r="O301" s="64"/>
      <c r="Q301" s="64"/>
      <c r="R301" s="68"/>
      <c r="S301" s="64"/>
      <c r="T301" s="64"/>
      <c r="V301" s="69"/>
    </row>
    <row r="302">
      <c r="F302" s="64"/>
      <c r="G302" s="65"/>
      <c r="H302" s="66"/>
      <c r="J302" s="64"/>
      <c r="K302" s="64"/>
      <c r="L302" s="64"/>
      <c r="M302" s="64"/>
      <c r="N302" s="64"/>
      <c r="O302" s="64"/>
      <c r="Q302" s="64"/>
      <c r="R302" s="68"/>
      <c r="S302" s="64"/>
      <c r="T302" s="64"/>
      <c r="V302" s="69"/>
    </row>
    <row r="303">
      <c r="F303" s="64"/>
      <c r="G303" s="65"/>
      <c r="H303" s="66"/>
      <c r="J303" s="64"/>
      <c r="K303" s="64"/>
      <c r="L303" s="64"/>
      <c r="M303" s="64"/>
      <c r="N303" s="64"/>
      <c r="O303" s="64"/>
      <c r="Q303" s="64"/>
      <c r="R303" s="68"/>
      <c r="S303" s="64"/>
      <c r="T303" s="64"/>
      <c r="V303" s="69"/>
    </row>
    <row r="304">
      <c r="F304" s="64"/>
      <c r="G304" s="65"/>
      <c r="H304" s="66"/>
      <c r="J304" s="64"/>
      <c r="K304" s="64"/>
      <c r="L304" s="64"/>
      <c r="M304" s="64"/>
      <c r="N304" s="64"/>
      <c r="O304" s="64"/>
      <c r="Q304" s="64"/>
      <c r="R304" s="68"/>
      <c r="S304" s="64"/>
      <c r="T304" s="64"/>
      <c r="V304" s="69"/>
    </row>
    <row r="305">
      <c r="F305" s="64"/>
      <c r="G305" s="65"/>
      <c r="H305" s="66"/>
      <c r="J305" s="64"/>
      <c r="K305" s="64"/>
      <c r="L305" s="64"/>
      <c r="M305" s="64"/>
      <c r="N305" s="64"/>
      <c r="O305" s="64"/>
      <c r="Q305" s="64"/>
      <c r="R305" s="68"/>
      <c r="S305" s="64"/>
      <c r="T305" s="64"/>
      <c r="V305" s="69"/>
    </row>
    <row r="306">
      <c r="F306" s="64"/>
      <c r="G306" s="65"/>
      <c r="H306" s="66"/>
      <c r="J306" s="64"/>
      <c r="K306" s="64"/>
      <c r="L306" s="64"/>
      <c r="M306" s="64"/>
      <c r="N306" s="64"/>
      <c r="O306" s="64"/>
      <c r="Q306" s="64"/>
      <c r="R306" s="68"/>
      <c r="S306" s="64"/>
      <c r="T306" s="64"/>
      <c r="V306" s="69"/>
    </row>
    <row r="307">
      <c r="F307" s="64"/>
      <c r="G307" s="65"/>
      <c r="H307" s="66"/>
      <c r="J307" s="64"/>
      <c r="K307" s="64"/>
      <c r="L307" s="64"/>
      <c r="M307" s="64"/>
      <c r="N307" s="64"/>
      <c r="O307" s="64"/>
      <c r="Q307" s="64"/>
      <c r="R307" s="68"/>
      <c r="S307" s="64"/>
      <c r="T307" s="64"/>
      <c r="V307" s="69"/>
    </row>
    <row r="308">
      <c r="F308" s="64"/>
      <c r="G308" s="65"/>
      <c r="H308" s="66"/>
      <c r="J308" s="64"/>
      <c r="K308" s="64"/>
      <c r="L308" s="64"/>
      <c r="M308" s="64"/>
      <c r="N308" s="64"/>
      <c r="O308" s="64"/>
      <c r="Q308" s="64"/>
      <c r="R308" s="68"/>
      <c r="S308" s="64"/>
      <c r="T308" s="64"/>
      <c r="V308" s="69"/>
    </row>
    <row r="309">
      <c r="F309" s="64"/>
      <c r="G309" s="65"/>
      <c r="H309" s="66"/>
      <c r="J309" s="64"/>
      <c r="K309" s="64"/>
      <c r="L309" s="64"/>
      <c r="M309" s="64"/>
      <c r="N309" s="64"/>
      <c r="O309" s="64"/>
      <c r="Q309" s="64"/>
      <c r="R309" s="68"/>
      <c r="S309" s="64"/>
      <c r="T309" s="64"/>
      <c r="V309" s="69"/>
    </row>
    <row r="310">
      <c r="F310" s="64"/>
      <c r="G310" s="65"/>
      <c r="H310" s="66"/>
      <c r="J310" s="64"/>
      <c r="K310" s="64"/>
      <c r="L310" s="64"/>
      <c r="M310" s="64"/>
      <c r="N310" s="64"/>
      <c r="O310" s="64"/>
      <c r="Q310" s="64"/>
      <c r="R310" s="68"/>
      <c r="S310" s="64"/>
      <c r="T310" s="64"/>
      <c r="V310" s="69"/>
    </row>
    <row r="311">
      <c r="F311" s="64"/>
      <c r="G311" s="65"/>
      <c r="H311" s="66"/>
      <c r="J311" s="64"/>
      <c r="K311" s="64"/>
      <c r="L311" s="64"/>
      <c r="M311" s="64"/>
      <c r="N311" s="64"/>
      <c r="O311" s="64"/>
      <c r="Q311" s="64"/>
      <c r="R311" s="68"/>
      <c r="S311" s="64"/>
      <c r="T311" s="64"/>
      <c r="V311" s="69"/>
    </row>
    <row r="312">
      <c r="F312" s="64"/>
      <c r="G312" s="65"/>
      <c r="H312" s="66"/>
      <c r="J312" s="64"/>
      <c r="K312" s="64"/>
      <c r="L312" s="64"/>
      <c r="M312" s="64"/>
      <c r="N312" s="64"/>
      <c r="O312" s="64"/>
      <c r="Q312" s="64"/>
      <c r="R312" s="68"/>
      <c r="S312" s="64"/>
      <c r="T312" s="64"/>
      <c r="V312" s="69"/>
    </row>
    <row r="313">
      <c r="F313" s="64"/>
      <c r="G313" s="65"/>
      <c r="H313" s="66"/>
      <c r="J313" s="64"/>
      <c r="K313" s="64"/>
      <c r="L313" s="64"/>
      <c r="M313" s="64"/>
      <c r="N313" s="64"/>
      <c r="O313" s="64"/>
      <c r="Q313" s="64"/>
      <c r="R313" s="68"/>
      <c r="S313" s="64"/>
      <c r="T313" s="64"/>
      <c r="V313" s="69"/>
    </row>
    <row r="314">
      <c r="F314" s="64"/>
      <c r="G314" s="65"/>
      <c r="H314" s="66"/>
      <c r="J314" s="64"/>
      <c r="K314" s="64"/>
      <c r="L314" s="64"/>
      <c r="M314" s="64"/>
      <c r="N314" s="64"/>
      <c r="O314" s="64"/>
      <c r="Q314" s="64"/>
      <c r="R314" s="68"/>
      <c r="S314" s="64"/>
      <c r="T314" s="64"/>
      <c r="V314" s="69"/>
    </row>
    <row r="315">
      <c r="F315" s="64"/>
      <c r="G315" s="65"/>
      <c r="H315" s="66"/>
      <c r="J315" s="64"/>
      <c r="K315" s="64"/>
      <c r="L315" s="64"/>
      <c r="M315" s="64"/>
      <c r="N315" s="64"/>
      <c r="O315" s="64"/>
      <c r="Q315" s="64"/>
      <c r="R315" s="68"/>
      <c r="S315" s="64"/>
      <c r="T315" s="64"/>
      <c r="V315" s="69"/>
    </row>
    <row r="316">
      <c r="F316" s="64"/>
      <c r="G316" s="65"/>
      <c r="H316" s="66"/>
      <c r="J316" s="64"/>
      <c r="K316" s="64"/>
      <c r="L316" s="64"/>
      <c r="M316" s="64"/>
      <c r="N316" s="64"/>
      <c r="O316" s="64"/>
      <c r="Q316" s="64"/>
      <c r="R316" s="68"/>
      <c r="S316" s="64"/>
      <c r="T316" s="64"/>
      <c r="V316" s="69"/>
    </row>
    <row r="317">
      <c r="F317" s="64"/>
      <c r="G317" s="65"/>
      <c r="H317" s="66"/>
      <c r="J317" s="64"/>
      <c r="K317" s="64"/>
      <c r="L317" s="64"/>
      <c r="M317" s="64"/>
      <c r="N317" s="64"/>
      <c r="O317" s="64"/>
      <c r="Q317" s="64"/>
      <c r="R317" s="68"/>
      <c r="S317" s="64"/>
      <c r="T317" s="64"/>
      <c r="V317" s="69"/>
    </row>
    <row r="318">
      <c r="F318" s="64"/>
      <c r="G318" s="65"/>
      <c r="H318" s="66"/>
      <c r="J318" s="64"/>
      <c r="K318" s="64"/>
      <c r="L318" s="64"/>
      <c r="M318" s="64"/>
      <c r="N318" s="64"/>
      <c r="O318" s="64"/>
      <c r="Q318" s="64"/>
      <c r="R318" s="68"/>
      <c r="S318" s="64"/>
      <c r="T318" s="64"/>
      <c r="V318" s="69"/>
    </row>
    <row r="319">
      <c r="F319" s="64"/>
      <c r="G319" s="65"/>
      <c r="H319" s="66"/>
      <c r="J319" s="64"/>
      <c r="K319" s="64"/>
      <c r="L319" s="64"/>
      <c r="M319" s="64"/>
      <c r="N319" s="64"/>
      <c r="O319" s="64"/>
      <c r="Q319" s="64"/>
      <c r="R319" s="68"/>
      <c r="S319" s="64"/>
      <c r="T319" s="64"/>
      <c r="V319" s="69"/>
    </row>
    <row r="320">
      <c r="F320" s="64"/>
      <c r="G320" s="65"/>
      <c r="H320" s="66"/>
      <c r="J320" s="64"/>
      <c r="K320" s="64"/>
      <c r="L320" s="64"/>
      <c r="M320" s="64"/>
      <c r="N320" s="64"/>
      <c r="O320" s="64"/>
      <c r="Q320" s="64"/>
      <c r="R320" s="68"/>
      <c r="S320" s="64"/>
      <c r="T320" s="64"/>
      <c r="V320" s="69"/>
    </row>
    <row r="321">
      <c r="F321" s="64"/>
      <c r="G321" s="65"/>
      <c r="H321" s="66"/>
      <c r="J321" s="64"/>
      <c r="K321" s="64"/>
      <c r="L321" s="64"/>
      <c r="M321" s="64"/>
      <c r="N321" s="64"/>
      <c r="O321" s="64"/>
      <c r="Q321" s="64"/>
      <c r="R321" s="68"/>
      <c r="S321" s="64"/>
      <c r="T321" s="64"/>
      <c r="V321" s="69"/>
    </row>
    <row r="322">
      <c r="F322" s="64"/>
      <c r="G322" s="65"/>
      <c r="H322" s="66"/>
      <c r="J322" s="64"/>
      <c r="K322" s="64"/>
      <c r="L322" s="64"/>
      <c r="M322" s="64"/>
      <c r="N322" s="64"/>
      <c r="O322" s="64"/>
      <c r="Q322" s="64"/>
      <c r="R322" s="68"/>
      <c r="S322" s="64"/>
      <c r="T322" s="64"/>
      <c r="V322" s="69"/>
    </row>
    <row r="323">
      <c r="F323" s="64"/>
      <c r="G323" s="65"/>
      <c r="H323" s="66"/>
      <c r="J323" s="64"/>
      <c r="K323" s="64"/>
      <c r="L323" s="64"/>
      <c r="M323" s="64"/>
      <c r="N323" s="64"/>
      <c r="O323" s="64"/>
      <c r="Q323" s="64"/>
      <c r="R323" s="68"/>
      <c r="S323" s="64"/>
      <c r="T323" s="64"/>
      <c r="V323" s="69"/>
    </row>
    <row r="324">
      <c r="F324" s="64"/>
      <c r="G324" s="65"/>
      <c r="H324" s="66"/>
      <c r="J324" s="64"/>
      <c r="K324" s="64"/>
      <c r="L324" s="64"/>
      <c r="M324" s="64"/>
      <c r="N324" s="64"/>
      <c r="O324" s="64"/>
      <c r="Q324" s="64"/>
      <c r="R324" s="68"/>
      <c r="S324" s="64"/>
      <c r="T324" s="64"/>
      <c r="V324" s="69"/>
    </row>
    <row r="325">
      <c r="F325" s="64"/>
      <c r="G325" s="65"/>
      <c r="H325" s="66"/>
      <c r="J325" s="64"/>
      <c r="K325" s="64"/>
      <c r="L325" s="64"/>
      <c r="M325" s="64"/>
      <c r="N325" s="64"/>
      <c r="O325" s="64"/>
      <c r="Q325" s="64"/>
      <c r="R325" s="68"/>
      <c r="S325" s="64"/>
      <c r="T325" s="64"/>
      <c r="V325" s="69"/>
    </row>
    <row r="326">
      <c r="F326" s="64"/>
      <c r="G326" s="65"/>
      <c r="H326" s="66"/>
      <c r="J326" s="64"/>
      <c r="K326" s="64"/>
      <c r="L326" s="64"/>
      <c r="M326" s="64"/>
      <c r="N326" s="64"/>
      <c r="O326" s="64"/>
      <c r="Q326" s="64"/>
      <c r="R326" s="68"/>
      <c r="S326" s="64"/>
      <c r="T326" s="64"/>
      <c r="V326" s="69"/>
    </row>
    <row r="327">
      <c r="F327" s="64"/>
      <c r="G327" s="65"/>
      <c r="H327" s="66"/>
      <c r="J327" s="64"/>
      <c r="K327" s="64"/>
      <c r="L327" s="64"/>
      <c r="M327" s="64"/>
      <c r="N327" s="64"/>
      <c r="O327" s="64"/>
      <c r="Q327" s="64"/>
      <c r="R327" s="68"/>
      <c r="S327" s="64"/>
      <c r="T327" s="64"/>
      <c r="V327" s="69"/>
    </row>
    <row r="328">
      <c r="F328" s="64"/>
      <c r="G328" s="65"/>
      <c r="H328" s="66"/>
      <c r="J328" s="64"/>
      <c r="K328" s="64"/>
      <c r="L328" s="64"/>
      <c r="M328" s="64"/>
      <c r="N328" s="64"/>
      <c r="O328" s="64"/>
      <c r="Q328" s="64"/>
      <c r="R328" s="68"/>
      <c r="S328" s="64"/>
      <c r="T328" s="64"/>
      <c r="V328" s="69"/>
    </row>
    <row r="329">
      <c r="F329" s="64"/>
      <c r="G329" s="65"/>
      <c r="H329" s="66"/>
      <c r="J329" s="64"/>
      <c r="K329" s="64"/>
      <c r="L329" s="64"/>
      <c r="M329" s="64"/>
      <c r="N329" s="64"/>
      <c r="O329" s="64"/>
      <c r="Q329" s="64"/>
      <c r="R329" s="68"/>
      <c r="S329" s="64"/>
      <c r="T329" s="64"/>
      <c r="V329" s="69"/>
    </row>
    <row r="330">
      <c r="F330" s="64"/>
      <c r="G330" s="65"/>
      <c r="H330" s="66"/>
      <c r="J330" s="64"/>
      <c r="K330" s="64"/>
      <c r="L330" s="64"/>
      <c r="M330" s="64"/>
      <c r="N330" s="64"/>
      <c r="O330" s="64"/>
      <c r="Q330" s="64"/>
      <c r="R330" s="68"/>
      <c r="S330" s="64"/>
      <c r="T330" s="64"/>
      <c r="V330" s="69"/>
    </row>
    <row r="331">
      <c r="F331" s="64"/>
      <c r="G331" s="65"/>
      <c r="H331" s="66"/>
      <c r="J331" s="64"/>
      <c r="K331" s="64"/>
      <c r="L331" s="64"/>
      <c r="M331" s="64"/>
      <c r="N331" s="64"/>
      <c r="O331" s="64"/>
      <c r="Q331" s="64"/>
      <c r="R331" s="68"/>
      <c r="S331" s="64"/>
      <c r="T331" s="64"/>
      <c r="V331" s="69"/>
    </row>
    <row r="332">
      <c r="F332" s="64"/>
      <c r="G332" s="65"/>
      <c r="H332" s="66"/>
      <c r="J332" s="64"/>
      <c r="K332" s="64"/>
      <c r="L332" s="64"/>
      <c r="M332" s="64"/>
      <c r="N332" s="64"/>
      <c r="O332" s="64"/>
      <c r="Q332" s="64"/>
      <c r="R332" s="68"/>
      <c r="S332" s="64"/>
      <c r="T332" s="64"/>
      <c r="V332" s="69"/>
    </row>
    <row r="333">
      <c r="F333" s="64"/>
      <c r="G333" s="65"/>
      <c r="H333" s="66"/>
      <c r="J333" s="64"/>
      <c r="K333" s="64"/>
      <c r="L333" s="64"/>
      <c r="M333" s="64"/>
      <c r="N333" s="64"/>
      <c r="O333" s="64"/>
      <c r="Q333" s="64"/>
      <c r="R333" s="68"/>
      <c r="S333" s="64"/>
      <c r="T333" s="64"/>
      <c r="V333" s="69"/>
    </row>
    <row r="334">
      <c r="F334" s="64"/>
      <c r="G334" s="65"/>
      <c r="H334" s="66"/>
      <c r="J334" s="64"/>
      <c r="K334" s="64"/>
      <c r="L334" s="64"/>
      <c r="M334" s="64"/>
      <c r="N334" s="64"/>
      <c r="O334" s="64"/>
      <c r="Q334" s="64"/>
      <c r="R334" s="68"/>
      <c r="S334" s="64"/>
      <c r="T334" s="64"/>
      <c r="V334" s="69"/>
    </row>
    <row r="335">
      <c r="F335" s="64"/>
      <c r="G335" s="65"/>
      <c r="H335" s="66"/>
      <c r="J335" s="64"/>
      <c r="K335" s="64"/>
      <c r="L335" s="64"/>
      <c r="M335" s="64"/>
      <c r="N335" s="64"/>
      <c r="O335" s="64"/>
      <c r="Q335" s="64"/>
      <c r="R335" s="68"/>
      <c r="S335" s="64"/>
      <c r="T335" s="64"/>
      <c r="V335" s="69"/>
    </row>
    <row r="336">
      <c r="F336" s="64"/>
      <c r="G336" s="65"/>
      <c r="H336" s="66"/>
      <c r="J336" s="64"/>
      <c r="K336" s="64"/>
      <c r="L336" s="64"/>
      <c r="M336" s="64"/>
      <c r="N336" s="64"/>
      <c r="O336" s="64"/>
      <c r="Q336" s="64"/>
      <c r="R336" s="68"/>
      <c r="S336" s="64"/>
      <c r="T336" s="64"/>
      <c r="V336" s="69"/>
    </row>
    <row r="337">
      <c r="F337" s="64"/>
      <c r="G337" s="65"/>
      <c r="H337" s="66"/>
      <c r="J337" s="64"/>
      <c r="K337" s="64"/>
      <c r="L337" s="64"/>
      <c r="M337" s="64"/>
      <c r="N337" s="64"/>
      <c r="O337" s="64"/>
      <c r="Q337" s="64"/>
      <c r="R337" s="68"/>
      <c r="S337" s="64"/>
      <c r="T337" s="64"/>
      <c r="V337" s="69"/>
    </row>
    <row r="338">
      <c r="F338" s="64"/>
      <c r="G338" s="65"/>
      <c r="H338" s="66"/>
      <c r="J338" s="64"/>
      <c r="K338" s="64"/>
      <c r="L338" s="64"/>
      <c r="M338" s="64"/>
      <c r="N338" s="64"/>
      <c r="O338" s="64"/>
      <c r="Q338" s="64"/>
      <c r="R338" s="68"/>
      <c r="S338" s="64"/>
      <c r="T338" s="64"/>
      <c r="V338" s="69"/>
    </row>
    <row r="339">
      <c r="F339" s="64"/>
      <c r="G339" s="65"/>
      <c r="H339" s="66"/>
      <c r="J339" s="64"/>
      <c r="K339" s="64"/>
      <c r="L339" s="64"/>
      <c r="M339" s="64"/>
      <c r="N339" s="64"/>
      <c r="O339" s="64"/>
      <c r="Q339" s="64"/>
      <c r="R339" s="68"/>
      <c r="S339" s="64"/>
      <c r="T339" s="64"/>
      <c r="V339" s="69"/>
    </row>
    <row r="340">
      <c r="F340" s="64"/>
      <c r="G340" s="65"/>
      <c r="H340" s="66"/>
      <c r="J340" s="64"/>
      <c r="K340" s="64"/>
      <c r="L340" s="64"/>
      <c r="M340" s="64"/>
      <c r="N340" s="64"/>
      <c r="O340" s="64"/>
      <c r="Q340" s="64"/>
      <c r="R340" s="68"/>
      <c r="S340" s="64"/>
      <c r="T340" s="64"/>
      <c r="V340" s="69"/>
    </row>
    <row r="341">
      <c r="F341" s="64"/>
      <c r="G341" s="65"/>
      <c r="H341" s="66"/>
      <c r="J341" s="64"/>
      <c r="K341" s="64"/>
      <c r="L341" s="64"/>
      <c r="M341" s="64"/>
      <c r="N341" s="64"/>
      <c r="O341" s="64"/>
      <c r="Q341" s="64"/>
      <c r="R341" s="68"/>
      <c r="S341" s="64"/>
      <c r="T341" s="64"/>
      <c r="V341" s="69"/>
    </row>
    <row r="342">
      <c r="F342" s="64"/>
      <c r="G342" s="65"/>
      <c r="H342" s="66"/>
      <c r="J342" s="64"/>
      <c r="K342" s="64"/>
      <c r="L342" s="64"/>
      <c r="M342" s="64"/>
      <c r="N342" s="64"/>
      <c r="O342" s="64"/>
      <c r="Q342" s="64"/>
      <c r="R342" s="68"/>
      <c r="S342" s="64"/>
      <c r="T342" s="64"/>
      <c r="V342" s="69"/>
    </row>
    <row r="343">
      <c r="F343" s="64"/>
      <c r="G343" s="65"/>
      <c r="H343" s="66"/>
      <c r="J343" s="64"/>
      <c r="K343" s="64"/>
      <c r="L343" s="64"/>
      <c r="M343" s="64"/>
      <c r="N343" s="64"/>
      <c r="O343" s="64"/>
      <c r="Q343" s="64"/>
      <c r="R343" s="68"/>
      <c r="S343" s="64"/>
      <c r="T343" s="64"/>
      <c r="V343" s="69"/>
    </row>
    <row r="344">
      <c r="F344" s="64"/>
      <c r="G344" s="65"/>
      <c r="H344" s="66"/>
      <c r="J344" s="64"/>
      <c r="K344" s="64"/>
      <c r="L344" s="64"/>
      <c r="M344" s="64"/>
      <c r="N344" s="64"/>
      <c r="O344" s="64"/>
      <c r="Q344" s="64"/>
      <c r="R344" s="68"/>
      <c r="S344" s="64"/>
      <c r="T344" s="64"/>
      <c r="V344" s="69"/>
    </row>
    <row r="345">
      <c r="F345" s="64"/>
      <c r="G345" s="65"/>
      <c r="H345" s="66"/>
      <c r="J345" s="64"/>
      <c r="K345" s="64"/>
      <c r="L345" s="64"/>
      <c r="M345" s="64"/>
      <c r="N345" s="64"/>
      <c r="O345" s="64"/>
      <c r="Q345" s="64"/>
      <c r="R345" s="68"/>
      <c r="S345" s="64"/>
      <c r="T345" s="64"/>
      <c r="V345" s="69"/>
    </row>
    <row r="346">
      <c r="F346" s="64"/>
      <c r="G346" s="65"/>
      <c r="H346" s="66"/>
      <c r="J346" s="64"/>
      <c r="K346" s="64"/>
      <c r="L346" s="64"/>
      <c r="M346" s="64"/>
      <c r="N346" s="64"/>
      <c r="O346" s="64"/>
      <c r="Q346" s="64"/>
      <c r="R346" s="68"/>
      <c r="S346" s="64"/>
      <c r="T346" s="64"/>
      <c r="V346" s="69"/>
    </row>
    <row r="347">
      <c r="F347" s="64"/>
      <c r="G347" s="65"/>
      <c r="H347" s="66"/>
      <c r="J347" s="64"/>
      <c r="K347" s="64"/>
      <c r="L347" s="64"/>
      <c r="M347" s="64"/>
      <c r="N347" s="64"/>
      <c r="O347" s="64"/>
      <c r="Q347" s="64"/>
      <c r="R347" s="68"/>
      <c r="S347" s="64"/>
      <c r="T347" s="64"/>
      <c r="V347" s="69"/>
    </row>
    <row r="348">
      <c r="F348" s="64"/>
      <c r="G348" s="65"/>
      <c r="H348" s="66"/>
      <c r="J348" s="64"/>
      <c r="K348" s="64"/>
      <c r="L348" s="64"/>
      <c r="M348" s="64"/>
      <c r="N348" s="64"/>
      <c r="O348" s="64"/>
      <c r="Q348" s="64"/>
      <c r="R348" s="68"/>
      <c r="S348" s="64"/>
      <c r="T348" s="64"/>
      <c r="V348" s="69"/>
    </row>
    <row r="349">
      <c r="F349" s="64"/>
      <c r="G349" s="65"/>
      <c r="H349" s="66"/>
      <c r="J349" s="64"/>
      <c r="K349" s="64"/>
      <c r="L349" s="64"/>
      <c r="M349" s="64"/>
      <c r="N349" s="64"/>
      <c r="O349" s="64"/>
      <c r="Q349" s="64"/>
      <c r="R349" s="68"/>
      <c r="S349" s="64"/>
      <c r="T349" s="64"/>
      <c r="V349" s="69"/>
    </row>
    <row r="350">
      <c r="F350" s="64"/>
      <c r="G350" s="65"/>
      <c r="H350" s="66"/>
      <c r="J350" s="64"/>
      <c r="K350" s="64"/>
      <c r="L350" s="64"/>
      <c r="M350" s="64"/>
      <c r="N350" s="64"/>
      <c r="O350" s="64"/>
      <c r="Q350" s="64"/>
      <c r="R350" s="68"/>
      <c r="S350" s="64"/>
      <c r="T350" s="64"/>
      <c r="V350" s="69"/>
    </row>
    <row r="351">
      <c r="F351" s="64"/>
      <c r="G351" s="65"/>
      <c r="H351" s="66"/>
      <c r="J351" s="64"/>
      <c r="K351" s="64"/>
      <c r="L351" s="64"/>
      <c r="M351" s="64"/>
      <c r="N351" s="64"/>
      <c r="O351" s="64"/>
      <c r="Q351" s="64"/>
      <c r="R351" s="68"/>
      <c r="S351" s="64"/>
      <c r="T351" s="64"/>
      <c r="V351" s="69"/>
    </row>
    <row r="352">
      <c r="F352" s="64"/>
      <c r="G352" s="65"/>
      <c r="H352" s="66"/>
      <c r="J352" s="64"/>
      <c r="K352" s="64"/>
      <c r="L352" s="64"/>
      <c r="M352" s="64"/>
      <c r="N352" s="64"/>
      <c r="O352" s="64"/>
      <c r="Q352" s="64"/>
      <c r="R352" s="68"/>
      <c r="S352" s="64"/>
      <c r="T352" s="64"/>
      <c r="V352" s="69"/>
    </row>
    <row r="353">
      <c r="F353" s="64"/>
      <c r="G353" s="65"/>
      <c r="H353" s="66"/>
      <c r="J353" s="64"/>
      <c r="K353" s="64"/>
      <c r="L353" s="64"/>
      <c r="M353" s="64"/>
      <c r="N353" s="64"/>
      <c r="O353" s="64"/>
      <c r="Q353" s="64"/>
      <c r="R353" s="68"/>
      <c r="S353" s="64"/>
      <c r="T353" s="64"/>
      <c r="V353" s="69"/>
    </row>
    <row r="354">
      <c r="F354" s="64"/>
      <c r="G354" s="65"/>
      <c r="H354" s="66"/>
      <c r="J354" s="64"/>
      <c r="K354" s="64"/>
      <c r="L354" s="64"/>
      <c r="M354" s="64"/>
      <c r="N354" s="64"/>
      <c r="O354" s="64"/>
      <c r="Q354" s="64"/>
      <c r="R354" s="68"/>
      <c r="S354" s="64"/>
      <c r="T354" s="64"/>
      <c r="V354" s="69"/>
    </row>
    <row r="355">
      <c r="F355" s="64"/>
      <c r="G355" s="65"/>
      <c r="H355" s="66"/>
      <c r="J355" s="64"/>
      <c r="K355" s="64"/>
      <c r="L355" s="64"/>
      <c r="M355" s="64"/>
      <c r="N355" s="64"/>
      <c r="O355" s="64"/>
      <c r="Q355" s="64"/>
      <c r="R355" s="68"/>
      <c r="S355" s="64"/>
      <c r="T355" s="64"/>
      <c r="V355" s="69"/>
    </row>
    <row r="356">
      <c r="F356" s="64"/>
      <c r="G356" s="65"/>
      <c r="H356" s="66"/>
      <c r="J356" s="64"/>
      <c r="K356" s="64"/>
      <c r="L356" s="64"/>
      <c r="M356" s="64"/>
      <c r="N356" s="64"/>
      <c r="O356" s="64"/>
      <c r="Q356" s="64"/>
      <c r="R356" s="68"/>
      <c r="S356" s="64"/>
      <c r="T356" s="64"/>
      <c r="V356" s="69"/>
    </row>
    <row r="357">
      <c r="F357" s="64"/>
      <c r="G357" s="65"/>
      <c r="H357" s="66"/>
      <c r="J357" s="64"/>
      <c r="K357" s="64"/>
      <c r="L357" s="64"/>
      <c r="M357" s="64"/>
      <c r="N357" s="64"/>
      <c r="O357" s="64"/>
      <c r="Q357" s="64"/>
      <c r="R357" s="68"/>
      <c r="S357" s="64"/>
      <c r="T357" s="64"/>
      <c r="V357" s="69"/>
    </row>
    <row r="358">
      <c r="F358" s="64"/>
      <c r="G358" s="65"/>
      <c r="H358" s="66"/>
      <c r="J358" s="64"/>
      <c r="K358" s="64"/>
      <c r="L358" s="64"/>
      <c r="M358" s="64"/>
      <c r="N358" s="64"/>
      <c r="O358" s="64"/>
      <c r="Q358" s="64"/>
      <c r="R358" s="68"/>
      <c r="S358" s="64"/>
      <c r="T358" s="64"/>
      <c r="V358" s="69"/>
    </row>
    <row r="359">
      <c r="F359" s="64"/>
      <c r="G359" s="65"/>
      <c r="H359" s="66"/>
      <c r="J359" s="64"/>
      <c r="K359" s="64"/>
      <c r="L359" s="64"/>
      <c r="M359" s="64"/>
      <c r="N359" s="64"/>
      <c r="O359" s="64"/>
      <c r="Q359" s="64"/>
      <c r="R359" s="68"/>
      <c r="S359" s="64"/>
      <c r="T359" s="64"/>
      <c r="V359" s="69"/>
    </row>
    <row r="360">
      <c r="F360" s="64"/>
      <c r="G360" s="65"/>
      <c r="H360" s="66"/>
      <c r="J360" s="64"/>
      <c r="K360" s="64"/>
      <c r="L360" s="64"/>
      <c r="M360" s="64"/>
      <c r="N360" s="64"/>
      <c r="O360" s="64"/>
      <c r="Q360" s="64"/>
      <c r="R360" s="68"/>
      <c r="S360" s="64"/>
      <c r="T360" s="64"/>
      <c r="V360" s="69"/>
    </row>
    <row r="361">
      <c r="F361" s="64"/>
      <c r="G361" s="65"/>
      <c r="H361" s="66"/>
      <c r="J361" s="64"/>
      <c r="K361" s="64"/>
      <c r="L361" s="64"/>
      <c r="M361" s="64"/>
      <c r="N361" s="64"/>
      <c r="O361" s="64"/>
      <c r="Q361" s="64"/>
      <c r="R361" s="68"/>
      <c r="S361" s="64"/>
      <c r="T361" s="64"/>
      <c r="V361" s="69"/>
    </row>
    <row r="362">
      <c r="F362" s="64"/>
      <c r="G362" s="65"/>
      <c r="H362" s="66"/>
      <c r="J362" s="64"/>
      <c r="K362" s="64"/>
      <c r="L362" s="64"/>
      <c r="M362" s="64"/>
      <c r="N362" s="64"/>
      <c r="O362" s="64"/>
      <c r="Q362" s="64"/>
      <c r="R362" s="68"/>
      <c r="S362" s="64"/>
      <c r="T362" s="64"/>
      <c r="V362" s="69"/>
    </row>
    <row r="363">
      <c r="F363" s="64"/>
      <c r="G363" s="65"/>
      <c r="H363" s="66"/>
      <c r="J363" s="64"/>
      <c r="K363" s="64"/>
      <c r="L363" s="64"/>
      <c r="M363" s="64"/>
      <c r="N363" s="64"/>
      <c r="O363" s="64"/>
      <c r="Q363" s="64"/>
      <c r="R363" s="68"/>
      <c r="S363" s="64"/>
      <c r="T363" s="64"/>
      <c r="V363" s="69"/>
    </row>
    <row r="364">
      <c r="F364" s="64"/>
      <c r="G364" s="65"/>
      <c r="H364" s="66"/>
      <c r="J364" s="64"/>
      <c r="K364" s="64"/>
      <c r="L364" s="64"/>
      <c r="M364" s="64"/>
      <c r="N364" s="64"/>
      <c r="O364" s="64"/>
      <c r="Q364" s="64"/>
      <c r="R364" s="68"/>
      <c r="S364" s="64"/>
      <c r="T364" s="64"/>
      <c r="V364" s="69"/>
    </row>
    <row r="365">
      <c r="F365" s="64"/>
      <c r="G365" s="65"/>
      <c r="H365" s="66"/>
      <c r="J365" s="64"/>
      <c r="K365" s="64"/>
      <c r="L365" s="64"/>
      <c r="M365" s="64"/>
      <c r="N365" s="64"/>
      <c r="O365" s="64"/>
      <c r="Q365" s="64"/>
      <c r="R365" s="68"/>
      <c r="S365" s="64"/>
      <c r="T365" s="64"/>
      <c r="V365" s="69"/>
    </row>
    <row r="366">
      <c r="F366" s="64"/>
      <c r="G366" s="65"/>
      <c r="H366" s="66"/>
      <c r="J366" s="64"/>
      <c r="K366" s="64"/>
      <c r="L366" s="64"/>
      <c r="M366" s="64"/>
      <c r="N366" s="64"/>
      <c r="O366" s="64"/>
      <c r="Q366" s="64"/>
      <c r="R366" s="68"/>
      <c r="S366" s="64"/>
      <c r="T366" s="64"/>
      <c r="V366" s="69"/>
    </row>
    <row r="367">
      <c r="F367" s="64"/>
      <c r="G367" s="65"/>
      <c r="H367" s="66"/>
      <c r="J367" s="64"/>
      <c r="K367" s="64"/>
      <c r="L367" s="64"/>
      <c r="M367" s="64"/>
      <c r="N367" s="64"/>
      <c r="O367" s="64"/>
      <c r="Q367" s="64"/>
      <c r="R367" s="68"/>
      <c r="S367" s="64"/>
      <c r="T367" s="64"/>
      <c r="V367" s="69"/>
    </row>
    <row r="368">
      <c r="F368" s="64"/>
      <c r="G368" s="65"/>
      <c r="H368" s="66"/>
      <c r="J368" s="64"/>
      <c r="K368" s="64"/>
      <c r="L368" s="64"/>
      <c r="M368" s="64"/>
      <c r="N368" s="64"/>
      <c r="O368" s="64"/>
      <c r="Q368" s="64"/>
      <c r="R368" s="68"/>
      <c r="S368" s="64"/>
      <c r="T368" s="64"/>
      <c r="V368" s="69"/>
    </row>
    <row r="369">
      <c r="F369" s="64"/>
      <c r="G369" s="65"/>
      <c r="H369" s="66"/>
      <c r="J369" s="64"/>
      <c r="K369" s="64"/>
      <c r="L369" s="64"/>
      <c r="M369" s="64"/>
      <c r="N369" s="64"/>
      <c r="O369" s="64"/>
      <c r="Q369" s="64"/>
      <c r="R369" s="68"/>
      <c r="S369" s="64"/>
      <c r="T369" s="64"/>
      <c r="V369" s="69"/>
    </row>
    <row r="370">
      <c r="F370" s="64"/>
      <c r="G370" s="65"/>
      <c r="H370" s="66"/>
      <c r="J370" s="64"/>
      <c r="K370" s="64"/>
      <c r="L370" s="64"/>
      <c r="M370" s="64"/>
      <c r="N370" s="64"/>
      <c r="O370" s="64"/>
      <c r="Q370" s="64"/>
      <c r="R370" s="68"/>
      <c r="S370" s="64"/>
      <c r="T370" s="64"/>
      <c r="V370" s="69"/>
    </row>
    <row r="371">
      <c r="F371" s="64"/>
      <c r="G371" s="65"/>
      <c r="H371" s="66"/>
      <c r="J371" s="64"/>
      <c r="K371" s="64"/>
      <c r="L371" s="64"/>
      <c r="M371" s="64"/>
      <c r="N371" s="64"/>
      <c r="O371" s="64"/>
      <c r="Q371" s="64"/>
      <c r="R371" s="68"/>
      <c r="S371" s="64"/>
      <c r="T371" s="64"/>
      <c r="V371" s="69"/>
    </row>
    <row r="372">
      <c r="F372" s="64"/>
      <c r="G372" s="65"/>
      <c r="H372" s="66"/>
      <c r="J372" s="64"/>
      <c r="K372" s="64"/>
      <c r="L372" s="64"/>
      <c r="M372" s="64"/>
      <c r="N372" s="64"/>
      <c r="O372" s="64"/>
      <c r="Q372" s="64"/>
      <c r="R372" s="68"/>
      <c r="S372" s="64"/>
      <c r="T372" s="64"/>
      <c r="V372" s="69"/>
    </row>
    <row r="373">
      <c r="F373" s="64"/>
      <c r="G373" s="65"/>
      <c r="H373" s="66"/>
      <c r="J373" s="64"/>
      <c r="K373" s="64"/>
      <c r="L373" s="64"/>
      <c r="M373" s="64"/>
      <c r="N373" s="64"/>
      <c r="O373" s="64"/>
      <c r="Q373" s="64"/>
      <c r="R373" s="68"/>
      <c r="S373" s="64"/>
      <c r="T373" s="64"/>
      <c r="V373" s="69"/>
    </row>
    <row r="374">
      <c r="F374" s="64"/>
      <c r="G374" s="65"/>
      <c r="H374" s="66"/>
      <c r="J374" s="64"/>
      <c r="K374" s="64"/>
      <c r="L374" s="64"/>
      <c r="M374" s="64"/>
      <c r="N374" s="64"/>
      <c r="O374" s="64"/>
      <c r="Q374" s="64"/>
      <c r="R374" s="68"/>
      <c r="S374" s="64"/>
      <c r="T374" s="64"/>
      <c r="V374" s="69"/>
    </row>
    <row r="375">
      <c r="F375" s="64"/>
      <c r="G375" s="65"/>
      <c r="H375" s="66"/>
      <c r="J375" s="64"/>
      <c r="K375" s="64"/>
      <c r="L375" s="64"/>
      <c r="M375" s="64"/>
      <c r="N375" s="64"/>
      <c r="O375" s="64"/>
      <c r="Q375" s="64"/>
      <c r="R375" s="68"/>
      <c r="S375" s="64"/>
      <c r="T375" s="64"/>
      <c r="V375" s="69"/>
    </row>
    <row r="376">
      <c r="F376" s="64"/>
      <c r="G376" s="65"/>
      <c r="H376" s="66"/>
      <c r="J376" s="64"/>
      <c r="K376" s="64"/>
      <c r="L376" s="64"/>
      <c r="M376" s="64"/>
      <c r="N376" s="64"/>
      <c r="O376" s="64"/>
      <c r="Q376" s="64"/>
      <c r="R376" s="68"/>
      <c r="S376" s="64"/>
      <c r="T376" s="64"/>
      <c r="V376" s="69"/>
    </row>
    <row r="377">
      <c r="F377" s="64"/>
      <c r="G377" s="65"/>
      <c r="H377" s="66"/>
      <c r="J377" s="64"/>
      <c r="K377" s="64"/>
      <c r="L377" s="64"/>
      <c r="M377" s="64"/>
      <c r="N377" s="64"/>
      <c r="O377" s="64"/>
      <c r="Q377" s="64"/>
      <c r="R377" s="68"/>
      <c r="S377" s="64"/>
      <c r="T377" s="64"/>
      <c r="V377" s="69"/>
    </row>
    <row r="378">
      <c r="F378" s="64"/>
      <c r="G378" s="65"/>
      <c r="H378" s="66"/>
      <c r="J378" s="64"/>
      <c r="K378" s="64"/>
      <c r="L378" s="64"/>
      <c r="M378" s="64"/>
      <c r="N378" s="64"/>
      <c r="O378" s="64"/>
      <c r="Q378" s="64"/>
      <c r="R378" s="68"/>
      <c r="S378" s="64"/>
      <c r="T378" s="64"/>
      <c r="V378" s="69"/>
    </row>
    <row r="379">
      <c r="F379" s="64"/>
      <c r="G379" s="65"/>
      <c r="H379" s="66"/>
      <c r="J379" s="64"/>
      <c r="K379" s="64"/>
      <c r="L379" s="64"/>
      <c r="M379" s="64"/>
      <c r="N379" s="64"/>
      <c r="O379" s="64"/>
      <c r="Q379" s="64"/>
      <c r="R379" s="68"/>
      <c r="S379" s="64"/>
      <c r="T379" s="64"/>
      <c r="V379" s="69"/>
    </row>
    <row r="380">
      <c r="F380" s="64"/>
      <c r="G380" s="65"/>
      <c r="H380" s="66"/>
      <c r="J380" s="64"/>
      <c r="K380" s="64"/>
      <c r="L380" s="64"/>
      <c r="M380" s="64"/>
      <c r="N380" s="64"/>
      <c r="O380" s="64"/>
      <c r="Q380" s="64"/>
      <c r="R380" s="68"/>
      <c r="S380" s="64"/>
      <c r="T380" s="64"/>
      <c r="V380" s="69"/>
    </row>
    <row r="381">
      <c r="F381" s="64"/>
      <c r="G381" s="65"/>
      <c r="H381" s="66"/>
      <c r="J381" s="64"/>
      <c r="K381" s="64"/>
      <c r="L381" s="64"/>
      <c r="M381" s="64"/>
      <c r="N381" s="64"/>
      <c r="O381" s="64"/>
      <c r="Q381" s="64"/>
      <c r="R381" s="68"/>
      <c r="S381" s="64"/>
      <c r="T381" s="64"/>
      <c r="V381" s="69"/>
    </row>
    <row r="382">
      <c r="F382" s="64"/>
      <c r="G382" s="65"/>
      <c r="H382" s="66"/>
      <c r="J382" s="64"/>
      <c r="K382" s="64"/>
      <c r="L382" s="64"/>
      <c r="M382" s="64"/>
      <c r="N382" s="64"/>
      <c r="O382" s="64"/>
      <c r="Q382" s="64"/>
      <c r="R382" s="68"/>
      <c r="S382" s="64"/>
      <c r="T382" s="64"/>
      <c r="V382" s="69"/>
    </row>
    <row r="383">
      <c r="F383" s="64"/>
      <c r="G383" s="65"/>
      <c r="H383" s="66"/>
      <c r="J383" s="64"/>
      <c r="K383" s="64"/>
      <c r="L383" s="64"/>
      <c r="M383" s="64"/>
      <c r="N383" s="64"/>
      <c r="O383" s="64"/>
      <c r="Q383" s="64"/>
      <c r="R383" s="68"/>
      <c r="S383" s="64"/>
      <c r="T383" s="64"/>
      <c r="V383" s="69"/>
    </row>
    <row r="384">
      <c r="F384" s="64"/>
      <c r="G384" s="65"/>
      <c r="H384" s="66"/>
      <c r="J384" s="64"/>
      <c r="K384" s="64"/>
      <c r="L384" s="64"/>
      <c r="M384" s="64"/>
      <c r="N384" s="64"/>
      <c r="O384" s="64"/>
      <c r="Q384" s="64"/>
      <c r="R384" s="68"/>
      <c r="S384" s="64"/>
      <c r="T384" s="64"/>
      <c r="V384" s="69"/>
    </row>
    <row r="385">
      <c r="F385" s="64"/>
      <c r="G385" s="65"/>
      <c r="H385" s="66"/>
      <c r="J385" s="64"/>
      <c r="K385" s="64"/>
      <c r="L385" s="64"/>
      <c r="M385" s="64"/>
      <c r="N385" s="64"/>
      <c r="O385" s="64"/>
      <c r="Q385" s="64"/>
      <c r="R385" s="68"/>
      <c r="S385" s="64"/>
      <c r="T385" s="64"/>
      <c r="V385" s="69"/>
    </row>
    <row r="386">
      <c r="F386" s="64"/>
      <c r="G386" s="65"/>
      <c r="H386" s="66"/>
      <c r="J386" s="64"/>
      <c r="K386" s="64"/>
      <c r="L386" s="64"/>
      <c r="M386" s="64"/>
      <c r="N386" s="64"/>
      <c r="O386" s="64"/>
      <c r="Q386" s="64"/>
      <c r="R386" s="68"/>
      <c r="S386" s="64"/>
      <c r="T386" s="64"/>
      <c r="V386" s="69"/>
    </row>
    <row r="387">
      <c r="F387" s="64"/>
      <c r="G387" s="65"/>
      <c r="H387" s="66"/>
      <c r="J387" s="64"/>
      <c r="K387" s="64"/>
      <c r="L387" s="64"/>
      <c r="M387" s="64"/>
      <c r="N387" s="64"/>
      <c r="O387" s="64"/>
      <c r="Q387" s="64"/>
      <c r="R387" s="68"/>
      <c r="S387" s="64"/>
      <c r="T387" s="64"/>
      <c r="V387" s="69"/>
    </row>
    <row r="388">
      <c r="F388" s="64"/>
      <c r="G388" s="65"/>
      <c r="H388" s="66"/>
      <c r="J388" s="64"/>
      <c r="K388" s="64"/>
      <c r="L388" s="64"/>
      <c r="M388" s="64"/>
      <c r="N388" s="64"/>
      <c r="O388" s="64"/>
      <c r="Q388" s="64"/>
      <c r="R388" s="68"/>
      <c r="S388" s="64"/>
      <c r="T388" s="64"/>
      <c r="V388" s="69"/>
    </row>
    <row r="389">
      <c r="F389" s="64"/>
      <c r="G389" s="65"/>
      <c r="H389" s="66"/>
      <c r="J389" s="64"/>
      <c r="K389" s="64"/>
      <c r="L389" s="64"/>
      <c r="M389" s="64"/>
      <c r="N389" s="64"/>
      <c r="O389" s="64"/>
      <c r="Q389" s="64"/>
      <c r="R389" s="68"/>
      <c r="S389" s="64"/>
      <c r="T389" s="64"/>
      <c r="V389" s="69"/>
    </row>
    <row r="390">
      <c r="F390" s="64"/>
      <c r="G390" s="65"/>
      <c r="H390" s="66"/>
      <c r="J390" s="64"/>
      <c r="K390" s="64"/>
      <c r="L390" s="64"/>
      <c r="M390" s="64"/>
      <c r="N390" s="64"/>
      <c r="O390" s="64"/>
      <c r="Q390" s="64"/>
      <c r="R390" s="68"/>
      <c r="S390" s="64"/>
      <c r="T390" s="64"/>
      <c r="V390" s="69"/>
    </row>
    <row r="391">
      <c r="F391" s="64"/>
      <c r="G391" s="65"/>
      <c r="H391" s="66"/>
      <c r="J391" s="64"/>
      <c r="K391" s="64"/>
      <c r="L391" s="64"/>
      <c r="M391" s="64"/>
      <c r="N391" s="64"/>
      <c r="O391" s="64"/>
      <c r="Q391" s="64"/>
      <c r="R391" s="68"/>
      <c r="S391" s="64"/>
      <c r="T391" s="64"/>
      <c r="V391" s="69"/>
    </row>
    <row r="392">
      <c r="F392" s="64"/>
      <c r="G392" s="65"/>
      <c r="H392" s="66"/>
      <c r="J392" s="64"/>
      <c r="K392" s="64"/>
      <c r="L392" s="64"/>
      <c r="M392" s="64"/>
      <c r="N392" s="64"/>
      <c r="O392" s="64"/>
      <c r="Q392" s="64"/>
      <c r="R392" s="68"/>
      <c r="S392" s="64"/>
      <c r="T392" s="64"/>
      <c r="V392" s="69"/>
    </row>
    <row r="393">
      <c r="F393" s="64"/>
      <c r="G393" s="65"/>
      <c r="H393" s="66"/>
      <c r="J393" s="64"/>
      <c r="K393" s="64"/>
      <c r="L393" s="64"/>
      <c r="M393" s="64"/>
      <c r="N393" s="64"/>
      <c r="O393" s="64"/>
      <c r="Q393" s="64"/>
      <c r="R393" s="68"/>
      <c r="S393" s="64"/>
      <c r="T393" s="64"/>
      <c r="V393" s="69"/>
    </row>
    <row r="394">
      <c r="F394" s="64"/>
      <c r="G394" s="65"/>
      <c r="H394" s="66"/>
      <c r="J394" s="64"/>
      <c r="K394" s="64"/>
      <c r="L394" s="64"/>
      <c r="M394" s="64"/>
      <c r="N394" s="64"/>
      <c r="O394" s="64"/>
      <c r="Q394" s="64"/>
      <c r="R394" s="68"/>
      <c r="S394" s="64"/>
      <c r="T394" s="64"/>
      <c r="V394" s="69"/>
    </row>
    <row r="395">
      <c r="F395" s="64"/>
      <c r="G395" s="65"/>
      <c r="H395" s="66"/>
      <c r="J395" s="64"/>
      <c r="K395" s="64"/>
      <c r="L395" s="64"/>
      <c r="M395" s="64"/>
      <c r="N395" s="64"/>
      <c r="O395" s="64"/>
      <c r="Q395" s="64"/>
      <c r="R395" s="68"/>
      <c r="S395" s="64"/>
      <c r="T395" s="64"/>
      <c r="V395" s="69"/>
    </row>
    <row r="396">
      <c r="F396" s="64"/>
      <c r="G396" s="65"/>
      <c r="H396" s="66"/>
      <c r="J396" s="64"/>
      <c r="K396" s="64"/>
      <c r="L396" s="64"/>
      <c r="M396" s="64"/>
      <c r="N396" s="64"/>
      <c r="O396" s="64"/>
      <c r="Q396" s="64"/>
      <c r="R396" s="68"/>
      <c r="S396" s="64"/>
      <c r="T396" s="64"/>
      <c r="V396" s="69"/>
    </row>
    <row r="397">
      <c r="F397" s="64"/>
      <c r="G397" s="65"/>
      <c r="H397" s="66"/>
      <c r="J397" s="64"/>
      <c r="K397" s="64"/>
      <c r="L397" s="64"/>
      <c r="M397" s="64"/>
      <c r="N397" s="64"/>
      <c r="O397" s="64"/>
      <c r="Q397" s="64"/>
      <c r="R397" s="68"/>
      <c r="S397" s="64"/>
      <c r="T397" s="64"/>
      <c r="V397" s="69"/>
    </row>
    <row r="398">
      <c r="F398" s="64"/>
      <c r="G398" s="65"/>
      <c r="H398" s="66"/>
      <c r="J398" s="64"/>
      <c r="K398" s="64"/>
      <c r="L398" s="64"/>
      <c r="M398" s="64"/>
      <c r="N398" s="64"/>
      <c r="O398" s="64"/>
      <c r="Q398" s="64"/>
      <c r="R398" s="68"/>
      <c r="S398" s="64"/>
      <c r="T398" s="64"/>
      <c r="V398" s="69"/>
    </row>
    <row r="399">
      <c r="F399" s="64"/>
      <c r="G399" s="65"/>
      <c r="H399" s="66"/>
      <c r="J399" s="64"/>
      <c r="K399" s="64"/>
      <c r="L399" s="64"/>
      <c r="M399" s="64"/>
      <c r="N399" s="64"/>
      <c r="O399" s="64"/>
      <c r="Q399" s="64"/>
      <c r="R399" s="68"/>
      <c r="S399" s="64"/>
      <c r="T399" s="64"/>
      <c r="V399" s="69"/>
    </row>
    <row r="400">
      <c r="F400" s="64"/>
      <c r="G400" s="65"/>
      <c r="H400" s="66"/>
      <c r="J400" s="64"/>
      <c r="K400" s="64"/>
      <c r="L400" s="64"/>
      <c r="M400" s="64"/>
      <c r="N400" s="64"/>
      <c r="O400" s="64"/>
      <c r="Q400" s="64"/>
      <c r="R400" s="68"/>
      <c r="S400" s="64"/>
      <c r="T400" s="64"/>
      <c r="V400" s="69"/>
    </row>
    <row r="401">
      <c r="F401" s="64"/>
      <c r="G401" s="65"/>
      <c r="H401" s="66"/>
      <c r="J401" s="64"/>
      <c r="K401" s="64"/>
      <c r="L401" s="64"/>
      <c r="M401" s="64"/>
      <c r="N401" s="64"/>
      <c r="O401" s="64"/>
      <c r="Q401" s="64"/>
      <c r="R401" s="68"/>
      <c r="S401" s="64"/>
      <c r="T401" s="64"/>
      <c r="V401" s="69"/>
    </row>
    <row r="402">
      <c r="F402" s="64"/>
      <c r="G402" s="65"/>
      <c r="H402" s="66"/>
      <c r="J402" s="64"/>
      <c r="K402" s="64"/>
      <c r="L402" s="64"/>
      <c r="M402" s="64"/>
      <c r="N402" s="64"/>
      <c r="O402" s="64"/>
      <c r="Q402" s="64"/>
      <c r="R402" s="68"/>
      <c r="S402" s="64"/>
      <c r="T402" s="64"/>
      <c r="V402" s="69"/>
    </row>
    <row r="403">
      <c r="F403" s="64"/>
      <c r="G403" s="65"/>
      <c r="H403" s="66"/>
      <c r="J403" s="64"/>
      <c r="K403" s="64"/>
      <c r="L403" s="64"/>
      <c r="M403" s="64"/>
      <c r="N403" s="64"/>
      <c r="O403" s="64"/>
      <c r="Q403" s="64"/>
      <c r="R403" s="68"/>
      <c r="S403" s="64"/>
      <c r="T403" s="64"/>
      <c r="V403" s="69"/>
    </row>
    <row r="404">
      <c r="F404" s="64"/>
      <c r="G404" s="65"/>
      <c r="H404" s="66"/>
      <c r="J404" s="64"/>
      <c r="K404" s="64"/>
      <c r="L404" s="64"/>
      <c r="M404" s="64"/>
      <c r="N404" s="64"/>
      <c r="O404" s="64"/>
      <c r="Q404" s="64"/>
      <c r="R404" s="68"/>
      <c r="S404" s="64"/>
      <c r="T404" s="64"/>
      <c r="V404" s="69"/>
    </row>
    <row r="405">
      <c r="F405" s="64"/>
      <c r="G405" s="65"/>
      <c r="H405" s="66"/>
      <c r="J405" s="64"/>
      <c r="K405" s="64"/>
      <c r="L405" s="64"/>
      <c r="M405" s="64"/>
      <c r="N405" s="64"/>
      <c r="O405" s="64"/>
      <c r="Q405" s="64"/>
      <c r="R405" s="68"/>
      <c r="S405" s="64"/>
      <c r="T405" s="64"/>
      <c r="V405" s="69"/>
    </row>
    <row r="406">
      <c r="F406" s="64"/>
      <c r="G406" s="65"/>
      <c r="H406" s="66"/>
      <c r="J406" s="64"/>
      <c r="K406" s="64"/>
      <c r="L406" s="64"/>
      <c r="M406" s="64"/>
      <c r="N406" s="64"/>
      <c r="O406" s="64"/>
      <c r="Q406" s="64"/>
      <c r="R406" s="68"/>
      <c r="S406" s="64"/>
      <c r="T406" s="64"/>
      <c r="V406" s="69"/>
    </row>
    <row r="407">
      <c r="F407" s="64"/>
      <c r="G407" s="65"/>
      <c r="H407" s="66"/>
      <c r="J407" s="64"/>
      <c r="K407" s="64"/>
      <c r="L407" s="64"/>
      <c r="M407" s="64"/>
      <c r="N407" s="64"/>
      <c r="O407" s="64"/>
      <c r="Q407" s="64"/>
      <c r="R407" s="68"/>
      <c r="S407" s="64"/>
      <c r="T407" s="64"/>
      <c r="V407" s="69"/>
    </row>
    <row r="408">
      <c r="F408" s="64"/>
      <c r="G408" s="65"/>
      <c r="H408" s="66"/>
      <c r="J408" s="64"/>
      <c r="K408" s="64"/>
      <c r="L408" s="64"/>
      <c r="M408" s="64"/>
      <c r="N408" s="64"/>
      <c r="O408" s="64"/>
      <c r="Q408" s="64"/>
      <c r="R408" s="68"/>
      <c r="S408" s="64"/>
      <c r="T408" s="64"/>
      <c r="V408" s="69"/>
    </row>
    <row r="409">
      <c r="F409" s="64"/>
      <c r="G409" s="65"/>
      <c r="H409" s="66"/>
      <c r="J409" s="64"/>
      <c r="K409" s="64"/>
      <c r="L409" s="64"/>
      <c r="M409" s="64"/>
      <c r="N409" s="64"/>
      <c r="O409" s="64"/>
      <c r="Q409" s="64"/>
      <c r="R409" s="68"/>
      <c r="S409" s="64"/>
      <c r="T409" s="64"/>
      <c r="V409" s="69"/>
    </row>
    <row r="410">
      <c r="F410" s="64"/>
      <c r="G410" s="65"/>
      <c r="H410" s="66"/>
      <c r="J410" s="64"/>
      <c r="K410" s="64"/>
      <c r="L410" s="64"/>
      <c r="M410" s="64"/>
      <c r="N410" s="64"/>
      <c r="O410" s="64"/>
      <c r="Q410" s="64"/>
      <c r="R410" s="68"/>
      <c r="S410" s="64"/>
      <c r="T410" s="64"/>
      <c r="V410" s="69"/>
    </row>
    <row r="411">
      <c r="F411" s="64"/>
      <c r="G411" s="65"/>
      <c r="H411" s="66"/>
      <c r="J411" s="64"/>
      <c r="K411" s="64"/>
      <c r="L411" s="64"/>
      <c r="M411" s="64"/>
      <c r="N411" s="64"/>
      <c r="O411" s="64"/>
      <c r="Q411" s="64"/>
      <c r="R411" s="68"/>
      <c r="S411" s="64"/>
      <c r="T411" s="64"/>
      <c r="V411" s="69"/>
    </row>
    <row r="412">
      <c r="F412" s="64"/>
      <c r="G412" s="65"/>
      <c r="H412" s="66"/>
      <c r="J412" s="64"/>
      <c r="K412" s="64"/>
      <c r="L412" s="64"/>
      <c r="M412" s="64"/>
      <c r="N412" s="64"/>
      <c r="O412" s="64"/>
      <c r="Q412" s="64"/>
      <c r="R412" s="68"/>
      <c r="S412" s="64"/>
      <c r="T412" s="64"/>
      <c r="V412" s="69"/>
    </row>
    <row r="413">
      <c r="F413" s="64"/>
      <c r="G413" s="65"/>
      <c r="H413" s="66"/>
      <c r="J413" s="64"/>
      <c r="K413" s="64"/>
      <c r="L413" s="64"/>
      <c r="M413" s="64"/>
      <c r="N413" s="64"/>
      <c r="O413" s="64"/>
      <c r="Q413" s="64"/>
      <c r="R413" s="68"/>
      <c r="S413" s="64"/>
      <c r="T413" s="64"/>
      <c r="V413" s="69"/>
    </row>
    <row r="414">
      <c r="F414" s="64"/>
      <c r="G414" s="65"/>
      <c r="H414" s="66"/>
      <c r="J414" s="64"/>
      <c r="K414" s="64"/>
      <c r="L414" s="64"/>
      <c r="M414" s="64"/>
      <c r="N414" s="64"/>
      <c r="O414" s="64"/>
      <c r="Q414" s="64"/>
      <c r="R414" s="68"/>
      <c r="S414" s="64"/>
      <c r="T414" s="64"/>
      <c r="V414" s="69"/>
    </row>
    <row r="415">
      <c r="F415" s="64"/>
      <c r="G415" s="65"/>
      <c r="H415" s="66"/>
      <c r="J415" s="64"/>
      <c r="K415" s="64"/>
      <c r="L415" s="64"/>
      <c r="M415" s="64"/>
      <c r="N415" s="64"/>
      <c r="O415" s="64"/>
      <c r="Q415" s="64"/>
      <c r="R415" s="68"/>
      <c r="S415" s="64"/>
      <c r="T415" s="64"/>
      <c r="V415" s="69"/>
    </row>
    <row r="416">
      <c r="F416" s="64"/>
      <c r="G416" s="65"/>
      <c r="H416" s="66"/>
      <c r="J416" s="64"/>
      <c r="K416" s="64"/>
      <c r="L416" s="64"/>
      <c r="M416" s="64"/>
      <c r="N416" s="64"/>
      <c r="O416" s="64"/>
      <c r="Q416" s="64"/>
      <c r="R416" s="68"/>
      <c r="S416" s="64"/>
      <c r="T416" s="64"/>
      <c r="V416" s="69"/>
    </row>
    <row r="417">
      <c r="F417" s="64"/>
      <c r="G417" s="65"/>
      <c r="H417" s="66"/>
      <c r="J417" s="64"/>
      <c r="K417" s="64"/>
      <c r="L417" s="64"/>
      <c r="M417" s="64"/>
      <c r="N417" s="64"/>
      <c r="O417" s="64"/>
      <c r="Q417" s="64"/>
      <c r="R417" s="68"/>
      <c r="S417" s="64"/>
      <c r="T417" s="64"/>
      <c r="V417" s="69"/>
    </row>
    <row r="418">
      <c r="F418" s="64"/>
      <c r="G418" s="65"/>
      <c r="H418" s="66"/>
      <c r="J418" s="64"/>
      <c r="K418" s="64"/>
      <c r="L418" s="64"/>
      <c r="M418" s="64"/>
      <c r="N418" s="64"/>
      <c r="O418" s="64"/>
      <c r="Q418" s="64"/>
      <c r="R418" s="68"/>
      <c r="S418" s="64"/>
      <c r="T418" s="64"/>
      <c r="V418" s="69"/>
    </row>
    <row r="419">
      <c r="F419" s="64"/>
      <c r="G419" s="65"/>
      <c r="H419" s="66"/>
      <c r="J419" s="64"/>
      <c r="K419" s="64"/>
      <c r="L419" s="64"/>
      <c r="M419" s="64"/>
      <c r="N419" s="64"/>
      <c r="O419" s="64"/>
      <c r="Q419" s="64"/>
      <c r="R419" s="68"/>
      <c r="S419" s="64"/>
      <c r="T419" s="64"/>
      <c r="V419" s="69"/>
    </row>
    <row r="420">
      <c r="F420" s="64"/>
      <c r="G420" s="65"/>
      <c r="H420" s="66"/>
      <c r="J420" s="64"/>
      <c r="K420" s="64"/>
      <c r="L420" s="64"/>
      <c r="M420" s="64"/>
      <c r="N420" s="64"/>
      <c r="O420" s="64"/>
      <c r="Q420" s="64"/>
      <c r="R420" s="68"/>
      <c r="S420" s="64"/>
      <c r="T420" s="64"/>
      <c r="V420" s="69"/>
    </row>
    <row r="421">
      <c r="F421" s="64"/>
      <c r="G421" s="65"/>
      <c r="H421" s="66"/>
      <c r="J421" s="64"/>
      <c r="K421" s="64"/>
      <c r="L421" s="64"/>
      <c r="M421" s="64"/>
      <c r="N421" s="64"/>
      <c r="O421" s="64"/>
      <c r="Q421" s="64"/>
      <c r="R421" s="68"/>
      <c r="S421" s="64"/>
      <c r="T421" s="64"/>
      <c r="V421" s="69"/>
    </row>
    <row r="422">
      <c r="F422" s="64"/>
      <c r="G422" s="65"/>
      <c r="H422" s="66"/>
      <c r="J422" s="64"/>
      <c r="K422" s="64"/>
      <c r="L422" s="64"/>
      <c r="M422" s="64"/>
      <c r="N422" s="64"/>
      <c r="O422" s="64"/>
      <c r="Q422" s="64"/>
      <c r="R422" s="68"/>
      <c r="S422" s="64"/>
      <c r="T422" s="64"/>
      <c r="V422" s="69"/>
    </row>
    <row r="423">
      <c r="F423" s="64"/>
      <c r="G423" s="65"/>
      <c r="H423" s="66"/>
      <c r="J423" s="64"/>
      <c r="K423" s="64"/>
      <c r="L423" s="64"/>
      <c r="M423" s="64"/>
      <c r="N423" s="64"/>
      <c r="O423" s="64"/>
      <c r="Q423" s="64"/>
      <c r="R423" s="68"/>
      <c r="S423" s="64"/>
      <c r="T423" s="64"/>
      <c r="V423" s="69"/>
    </row>
    <row r="424">
      <c r="F424" s="64"/>
      <c r="G424" s="65"/>
      <c r="H424" s="66"/>
      <c r="J424" s="64"/>
      <c r="K424" s="64"/>
      <c r="L424" s="64"/>
      <c r="M424" s="64"/>
      <c r="N424" s="64"/>
      <c r="O424" s="64"/>
      <c r="Q424" s="64"/>
      <c r="R424" s="68"/>
      <c r="S424" s="64"/>
      <c r="T424" s="64"/>
      <c r="V424" s="69"/>
    </row>
    <row r="425">
      <c r="F425" s="64"/>
      <c r="G425" s="65"/>
      <c r="H425" s="66"/>
      <c r="J425" s="64"/>
      <c r="K425" s="64"/>
      <c r="L425" s="64"/>
      <c r="M425" s="64"/>
      <c r="N425" s="64"/>
      <c r="O425" s="64"/>
      <c r="Q425" s="64"/>
      <c r="R425" s="68"/>
      <c r="S425" s="64"/>
      <c r="T425" s="64"/>
      <c r="V425" s="69"/>
    </row>
    <row r="426">
      <c r="F426" s="64"/>
      <c r="G426" s="65"/>
      <c r="H426" s="66"/>
      <c r="J426" s="64"/>
      <c r="K426" s="64"/>
      <c r="L426" s="64"/>
      <c r="M426" s="64"/>
      <c r="N426" s="64"/>
      <c r="O426" s="64"/>
      <c r="Q426" s="64"/>
      <c r="R426" s="68"/>
      <c r="S426" s="64"/>
      <c r="T426" s="64"/>
      <c r="V426" s="69"/>
    </row>
    <row r="427">
      <c r="F427" s="64"/>
      <c r="G427" s="65"/>
      <c r="H427" s="66"/>
      <c r="J427" s="64"/>
      <c r="K427" s="64"/>
      <c r="L427" s="64"/>
      <c r="M427" s="64"/>
      <c r="N427" s="64"/>
      <c r="O427" s="64"/>
      <c r="Q427" s="64"/>
      <c r="R427" s="68"/>
      <c r="S427" s="64"/>
      <c r="T427" s="64"/>
      <c r="V427" s="69"/>
    </row>
    <row r="428">
      <c r="F428" s="64"/>
      <c r="G428" s="65"/>
      <c r="H428" s="66"/>
      <c r="J428" s="64"/>
      <c r="K428" s="64"/>
      <c r="L428" s="64"/>
      <c r="M428" s="64"/>
      <c r="N428" s="64"/>
      <c r="O428" s="64"/>
      <c r="Q428" s="64"/>
      <c r="R428" s="68"/>
      <c r="S428" s="64"/>
      <c r="T428" s="64"/>
      <c r="V428" s="69"/>
    </row>
    <row r="429">
      <c r="F429" s="64"/>
      <c r="G429" s="65"/>
      <c r="H429" s="66"/>
      <c r="J429" s="64"/>
      <c r="K429" s="64"/>
      <c r="L429" s="64"/>
      <c r="M429" s="64"/>
      <c r="N429" s="64"/>
      <c r="O429" s="64"/>
      <c r="Q429" s="64"/>
      <c r="R429" s="68"/>
      <c r="S429" s="64"/>
      <c r="T429" s="64"/>
      <c r="V429" s="69"/>
    </row>
    <row r="430">
      <c r="F430" s="64"/>
      <c r="G430" s="65"/>
      <c r="H430" s="66"/>
      <c r="J430" s="64"/>
      <c r="K430" s="64"/>
      <c r="L430" s="64"/>
      <c r="M430" s="64"/>
      <c r="N430" s="64"/>
      <c r="O430" s="64"/>
      <c r="Q430" s="64"/>
      <c r="R430" s="68"/>
      <c r="S430" s="64"/>
      <c r="T430" s="64"/>
      <c r="V430" s="69"/>
    </row>
    <row r="431">
      <c r="F431" s="64"/>
      <c r="G431" s="65"/>
      <c r="H431" s="66"/>
      <c r="J431" s="64"/>
      <c r="K431" s="64"/>
      <c r="L431" s="64"/>
      <c r="M431" s="64"/>
      <c r="N431" s="64"/>
      <c r="O431" s="64"/>
      <c r="Q431" s="64"/>
      <c r="R431" s="68"/>
      <c r="S431" s="64"/>
      <c r="T431" s="64"/>
      <c r="V431" s="69"/>
    </row>
    <row r="432">
      <c r="F432" s="64"/>
      <c r="G432" s="65"/>
      <c r="H432" s="66"/>
      <c r="J432" s="64"/>
      <c r="K432" s="64"/>
      <c r="L432" s="64"/>
      <c r="M432" s="64"/>
      <c r="N432" s="64"/>
      <c r="O432" s="64"/>
      <c r="Q432" s="64"/>
      <c r="R432" s="68"/>
      <c r="S432" s="64"/>
      <c r="T432" s="64"/>
      <c r="V432" s="69"/>
    </row>
    <row r="433">
      <c r="F433" s="64"/>
      <c r="G433" s="65"/>
      <c r="H433" s="66"/>
      <c r="J433" s="64"/>
      <c r="K433" s="64"/>
      <c r="L433" s="64"/>
      <c r="M433" s="64"/>
      <c r="N433" s="64"/>
      <c r="O433" s="64"/>
      <c r="Q433" s="64"/>
      <c r="R433" s="68"/>
      <c r="S433" s="64"/>
      <c r="T433" s="64"/>
      <c r="V433" s="69"/>
    </row>
    <row r="434">
      <c r="F434" s="64"/>
      <c r="G434" s="65"/>
      <c r="H434" s="66"/>
      <c r="J434" s="64"/>
      <c r="K434" s="64"/>
      <c r="L434" s="64"/>
      <c r="M434" s="64"/>
      <c r="N434" s="64"/>
      <c r="O434" s="64"/>
      <c r="Q434" s="64"/>
      <c r="R434" s="68"/>
      <c r="S434" s="64"/>
      <c r="T434" s="64"/>
      <c r="V434" s="69"/>
    </row>
    <row r="435">
      <c r="F435" s="64"/>
      <c r="G435" s="65"/>
      <c r="H435" s="66"/>
      <c r="J435" s="64"/>
      <c r="K435" s="64"/>
      <c r="L435" s="64"/>
      <c r="M435" s="64"/>
      <c r="N435" s="64"/>
      <c r="O435" s="64"/>
      <c r="Q435" s="64"/>
      <c r="R435" s="68"/>
      <c r="S435" s="64"/>
      <c r="T435" s="64"/>
      <c r="V435" s="69"/>
    </row>
    <row r="436">
      <c r="F436" s="64"/>
      <c r="G436" s="65"/>
      <c r="H436" s="66"/>
      <c r="J436" s="64"/>
      <c r="K436" s="64"/>
      <c r="L436" s="64"/>
      <c r="M436" s="64"/>
      <c r="N436" s="64"/>
      <c r="O436" s="64"/>
      <c r="Q436" s="64"/>
      <c r="R436" s="68"/>
      <c r="S436" s="64"/>
      <c r="T436" s="64"/>
      <c r="V436" s="69"/>
    </row>
    <row r="437">
      <c r="F437" s="64"/>
      <c r="G437" s="65"/>
      <c r="H437" s="66"/>
      <c r="J437" s="64"/>
      <c r="K437" s="64"/>
      <c r="L437" s="64"/>
      <c r="M437" s="64"/>
      <c r="N437" s="64"/>
      <c r="O437" s="64"/>
      <c r="Q437" s="64"/>
      <c r="R437" s="68"/>
      <c r="S437" s="64"/>
      <c r="T437" s="64"/>
      <c r="V437" s="69"/>
    </row>
    <row r="438">
      <c r="F438" s="64"/>
      <c r="G438" s="65"/>
      <c r="H438" s="66"/>
      <c r="J438" s="64"/>
      <c r="K438" s="64"/>
      <c r="L438" s="64"/>
      <c r="M438" s="64"/>
      <c r="N438" s="64"/>
      <c r="O438" s="64"/>
      <c r="Q438" s="64"/>
      <c r="R438" s="68"/>
      <c r="S438" s="64"/>
      <c r="T438" s="64"/>
      <c r="V438" s="69"/>
    </row>
    <row r="439">
      <c r="F439" s="64"/>
      <c r="G439" s="65"/>
      <c r="H439" s="66"/>
      <c r="J439" s="64"/>
      <c r="K439" s="64"/>
      <c r="L439" s="64"/>
      <c r="M439" s="64"/>
      <c r="N439" s="64"/>
      <c r="O439" s="64"/>
      <c r="Q439" s="64"/>
      <c r="R439" s="68"/>
      <c r="S439" s="64"/>
      <c r="T439" s="64"/>
      <c r="V439" s="69"/>
    </row>
    <row r="440">
      <c r="F440" s="64"/>
      <c r="G440" s="65"/>
      <c r="H440" s="66"/>
      <c r="J440" s="64"/>
      <c r="K440" s="64"/>
      <c r="L440" s="64"/>
      <c r="M440" s="64"/>
      <c r="N440" s="64"/>
      <c r="O440" s="64"/>
      <c r="Q440" s="64"/>
      <c r="R440" s="68"/>
      <c r="S440" s="64"/>
      <c r="T440" s="64"/>
      <c r="V440" s="69"/>
    </row>
    <row r="441">
      <c r="F441" s="64"/>
      <c r="G441" s="65"/>
      <c r="H441" s="66"/>
      <c r="J441" s="64"/>
      <c r="K441" s="64"/>
      <c r="L441" s="64"/>
      <c r="M441" s="64"/>
      <c r="N441" s="64"/>
      <c r="O441" s="64"/>
      <c r="Q441" s="64"/>
      <c r="R441" s="68"/>
      <c r="S441" s="64"/>
      <c r="T441" s="64"/>
      <c r="V441" s="69"/>
    </row>
    <row r="442">
      <c r="F442" s="64"/>
      <c r="G442" s="65"/>
      <c r="H442" s="66"/>
      <c r="J442" s="64"/>
      <c r="K442" s="64"/>
      <c r="L442" s="64"/>
      <c r="M442" s="64"/>
      <c r="N442" s="64"/>
      <c r="O442" s="64"/>
      <c r="Q442" s="64"/>
      <c r="R442" s="68"/>
      <c r="S442" s="64"/>
      <c r="T442" s="64"/>
      <c r="V442" s="69"/>
    </row>
    <row r="443">
      <c r="F443" s="64"/>
      <c r="G443" s="65"/>
      <c r="H443" s="66"/>
      <c r="J443" s="64"/>
      <c r="K443" s="64"/>
      <c r="L443" s="64"/>
      <c r="M443" s="64"/>
      <c r="N443" s="64"/>
      <c r="O443" s="64"/>
      <c r="Q443" s="64"/>
      <c r="R443" s="68"/>
      <c r="S443" s="64"/>
      <c r="T443" s="64"/>
      <c r="V443" s="69"/>
    </row>
    <row r="444">
      <c r="F444" s="64"/>
      <c r="G444" s="65"/>
      <c r="H444" s="66"/>
      <c r="J444" s="64"/>
      <c r="K444" s="64"/>
      <c r="L444" s="64"/>
      <c r="M444" s="64"/>
      <c r="N444" s="64"/>
      <c r="O444" s="64"/>
      <c r="Q444" s="64"/>
      <c r="R444" s="68"/>
      <c r="S444" s="64"/>
      <c r="T444" s="64"/>
      <c r="V444" s="69"/>
    </row>
    <row r="445">
      <c r="F445" s="64"/>
      <c r="G445" s="65"/>
      <c r="H445" s="66"/>
      <c r="J445" s="64"/>
      <c r="K445" s="64"/>
      <c r="L445" s="64"/>
      <c r="M445" s="64"/>
      <c r="N445" s="64"/>
      <c r="O445" s="64"/>
      <c r="Q445" s="64"/>
      <c r="R445" s="68"/>
      <c r="S445" s="64"/>
      <c r="T445" s="64"/>
      <c r="V445" s="69"/>
    </row>
    <row r="446">
      <c r="F446" s="64"/>
      <c r="G446" s="65"/>
      <c r="H446" s="66"/>
      <c r="J446" s="64"/>
      <c r="K446" s="64"/>
      <c r="L446" s="64"/>
      <c r="M446" s="64"/>
      <c r="N446" s="64"/>
      <c r="O446" s="64"/>
      <c r="Q446" s="64"/>
      <c r="R446" s="68"/>
      <c r="S446" s="64"/>
      <c r="T446" s="64"/>
      <c r="V446" s="69"/>
    </row>
    <row r="447">
      <c r="F447" s="64"/>
      <c r="G447" s="65"/>
      <c r="H447" s="66"/>
      <c r="J447" s="64"/>
      <c r="K447" s="64"/>
      <c r="L447" s="64"/>
      <c r="M447" s="64"/>
      <c r="N447" s="64"/>
      <c r="O447" s="64"/>
      <c r="Q447" s="64"/>
      <c r="R447" s="68"/>
      <c r="S447" s="64"/>
      <c r="T447" s="64"/>
      <c r="V447" s="69"/>
    </row>
    <row r="448">
      <c r="F448" s="64"/>
      <c r="G448" s="65"/>
      <c r="H448" s="66"/>
      <c r="J448" s="64"/>
      <c r="K448" s="64"/>
      <c r="L448" s="64"/>
      <c r="M448" s="64"/>
      <c r="N448" s="64"/>
      <c r="O448" s="64"/>
      <c r="Q448" s="64"/>
      <c r="R448" s="68"/>
      <c r="S448" s="64"/>
      <c r="T448" s="64"/>
      <c r="V448" s="69"/>
    </row>
    <row r="449">
      <c r="F449" s="64"/>
      <c r="G449" s="65"/>
      <c r="H449" s="66"/>
      <c r="J449" s="64"/>
      <c r="K449" s="64"/>
      <c r="L449" s="64"/>
      <c r="M449" s="64"/>
      <c r="N449" s="64"/>
      <c r="O449" s="64"/>
      <c r="Q449" s="64"/>
      <c r="R449" s="68"/>
      <c r="S449" s="64"/>
      <c r="T449" s="64"/>
      <c r="V449" s="69"/>
    </row>
    <row r="450">
      <c r="F450" s="64"/>
      <c r="G450" s="65"/>
      <c r="H450" s="66"/>
      <c r="J450" s="64"/>
      <c r="K450" s="64"/>
      <c r="L450" s="64"/>
      <c r="M450" s="64"/>
      <c r="N450" s="64"/>
      <c r="O450" s="64"/>
      <c r="Q450" s="64"/>
      <c r="R450" s="68"/>
      <c r="S450" s="64"/>
      <c r="T450" s="64"/>
      <c r="V450" s="69"/>
    </row>
    <row r="451">
      <c r="F451" s="64"/>
      <c r="G451" s="65"/>
      <c r="H451" s="66"/>
      <c r="J451" s="64"/>
      <c r="K451" s="64"/>
      <c r="L451" s="64"/>
      <c r="M451" s="64"/>
      <c r="N451" s="64"/>
      <c r="O451" s="64"/>
      <c r="Q451" s="64"/>
      <c r="R451" s="68"/>
      <c r="S451" s="64"/>
      <c r="T451" s="64"/>
      <c r="V451" s="69"/>
    </row>
    <row r="452">
      <c r="F452" s="64"/>
      <c r="G452" s="65"/>
      <c r="H452" s="66"/>
      <c r="J452" s="64"/>
      <c r="K452" s="64"/>
      <c r="L452" s="64"/>
      <c r="M452" s="64"/>
      <c r="N452" s="64"/>
      <c r="O452" s="64"/>
      <c r="Q452" s="64"/>
      <c r="R452" s="68"/>
      <c r="S452" s="64"/>
      <c r="T452" s="64"/>
      <c r="V452" s="69"/>
    </row>
    <row r="453">
      <c r="F453" s="64"/>
      <c r="G453" s="65"/>
      <c r="H453" s="66"/>
      <c r="J453" s="64"/>
      <c r="K453" s="64"/>
      <c r="L453" s="64"/>
      <c r="M453" s="64"/>
      <c r="N453" s="64"/>
      <c r="O453" s="64"/>
      <c r="Q453" s="64"/>
      <c r="R453" s="68"/>
      <c r="S453" s="64"/>
      <c r="T453" s="64"/>
      <c r="V453" s="69"/>
    </row>
    <row r="454">
      <c r="F454" s="64"/>
      <c r="G454" s="65"/>
      <c r="H454" s="66"/>
      <c r="J454" s="64"/>
      <c r="K454" s="64"/>
      <c r="L454" s="64"/>
      <c r="M454" s="64"/>
      <c r="N454" s="64"/>
      <c r="O454" s="64"/>
      <c r="Q454" s="64"/>
      <c r="R454" s="68"/>
      <c r="S454" s="64"/>
      <c r="T454" s="64"/>
      <c r="V454" s="69"/>
    </row>
    <row r="455">
      <c r="F455" s="64"/>
      <c r="G455" s="65"/>
      <c r="H455" s="66"/>
      <c r="J455" s="64"/>
      <c r="K455" s="64"/>
      <c r="L455" s="64"/>
      <c r="M455" s="64"/>
      <c r="N455" s="64"/>
      <c r="O455" s="64"/>
      <c r="Q455" s="64"/>
      <c r="R455" s="68"/>
      <c r="S455" s="64"/>
      <c r="T455" s="64"/>
      <c r="V455" s="69"/>
    </row>
    <row r="456">
      <c r="F456" s="64"/>
      <c r="G456" s="65"/>
      <c r="H456" s="66"/>
      <c r="J456" s="64"/>
      <c r="K456" s="64"/>
      <c r="L456" s="64"/>
      <c r="M456" s="64"/>
      <c r="N456" s="64"/>
      <c r="O456" s="64"/>
      <c r="Q456" s="64"/>
      <c r="R456" s="68"/>
      <c r="S456" s="64"/>
      <c r="T456" s="64"/>
      <c r="V456" s="69"/>
    </row>
    <row r="457">
      <c r="F457" s="64"/>
      <c r="G457" s="65"/>
      <c r="H457" s="66"/>
      <c r="J457" s="64"/>
      <c r="K457" s="64"/>
      <c r="L457" s="64"/>
      <c r="M457" s="64"/>
      <c r="N457" s="64"/>
      <c r="O457" s="64"/>
      <c r="Q457" s="64"/>
      <c r="R457" s="68"/>
      <c r="S457" s="64"/>
      <c r="T457" s="64"/>
      <c r="V457" s="69"/>
    </row>
    <row r="458">
      <c r="F458" s="64"/>
      <c r="G458" s="65"/>
      <c r="H458" s="66"/>
      <c r="J458" s="64"/>
      <c r="K458" s="64"/>
      <c r="L458" s="64"/>
      <c r="M458" s="64"/>
      <c r="N458" s="64"/>
      <c r="O458" s="64"/>
      <c r="Q458" s="64"/>
      <c r="R458" s="68"/>
      <c r="S458" s="64"/>
      <c r="T458" s="64"/>
      <c r="V458" s="69"/>
    </row>
    <row r="459">
      <c r="F459" s="64"/>
      <c r="G459" s="65"/>
      <c r="H459" s="66"/>
      <c r="J459" s="64"/>
      <c r="K459" s="64"/>
      <c r="L459" s="64"/>
      <c r="M459" s="64"/>
      <c r="N459" s="64"/>
      <c r="O459" s="64"/>
      <c r="Q459" s="64"/>
      <c r="R459" s="68"/>
      <c r="S459" s="64"/>
      <c r="T459" s="64"/>
      <c r="V459" s="69"/>
    </row>
    <row r="460">
      <c r="F460" s="64"/>
      <c r="G460" s="65"/>
      <c r="H460" s="66"/>
      <c r="J460" s="64"/>
      <c r="K460" s="64"/>
      <c r="L460" s="64"/>
      <c r="M460" s="64"/>
      <c r="N460" s="64"/>
      <c r="O460" s="64"/>
      <c r="Q460" s="64"/>
      <c r="R460" s="68"/>
      <c r="S460" s="64"/>
      <c r="T460" s="64"/>
      <c r="V460" s="69"/>
    </row>
    <row r="461">
      <c r="F461" s="64"/>
      <c r="G461" s="65"/>
      <c r="H461" s="66"/>
      <c r="J461" s="64"/>
      <c r="K461" s="64"/>
      <c r="L461" s="64"/>
      <c r="M461" s="64"/>
      <c r="N461" s="64"/>
      <c r="O461" s="64"/>
      <c r="Q461" s="64"/>
      <c r="R461" s="68"/>
      <c r="S461" s="64"/>
      <c r="T461" s="64"/>
      <c r="V461" s="69"/>
    </row>
    <row r="462">
      <c r="F462" s="64"/>
      <c r="G462" s="65"/>
      <c r="H462" s="66"/>
      <c r="J462" s="64"/>
      <c r="K462" s="64"/>
      <c r="L462" s="64"/>
      <c r="M462" s="64"/>
      <c r="N462" s="64"/>
      <c r="O462" s="64"/>
      <c r="Q462" s="64"/>
      <c r="R462" s="68"/>
      <c r="S462" s="64"/>
      <c r="T462" s="64"/>
      <c r="V462" s="69"/>
    </row>
    <row r="463">
      <c r="F463" s="64"/>
      <c r="G463" s="65"/>
      <c r="H463" s="66"/>
      <c r="J463" s="64"/>
      <c r="K463" s="64"/>
      <c r="L463" s="64"/>
      <c r="M463" s="64"/>
      <c r="N463" s="64"/>
      <c r="O463" s="64"/>
      <c r="Q463" s="64"/>
      <c r="R463" s="68"/>
      <c r="S463" s="64"/>
      <c r="T463" s="64"/>
      <c r="V463" s="69"/>
    </row>
    <row r="464">
      <c r="F464" s="64"/>
      <c r="G464" s="65"/>
      <c r="H464" s="66"/>
      <c r="J464" s="64"/>
      <c r="K464" s="64"/>
      <c r="L464" s="64"/>
      <c r="M464" s="64"/>
      <c r="N464" s="64"/>
      <c r="O464" s="64"/>
      <c r="Q464" s="64"/>
      <c r="R464" s="68"/>
      <c r="S464" s="64"/>
      <c r="T464" s="64"/>
      <c r="V464" s="69"/>
    </row>
    <row r="465">
      <c r="F465" s="64"/>
      <c r="G465" s="65"/>
      <c r="H465" s="66"/>
      <c r="J465" s="64"/>
      <c r="K465" s="64"/>
      <c r="L465" s="64"/>
      <c r="M465" s="64"/>
      <c r="N465" s="64"/>
      <c r="O465" s="64"/>
      <c r="Q465" s="64"/>
      <c r="R465" s="68"/>
      <c r="S465" s="64"/>
      <c r="T465" s="64"/>
      <c r="V465" s="69"/>
    </row>
    <row r="466">
      <c r="F466" s="64"/>
      <c r="G466" s="65"/>
      <c r="H466" s="66"/>
      <c r="J466" s="64"/>
      <c r="K466" s="64"/>
      <c r="L466" s="64"/>
      <c r="M466" s="64"/>
      <c r="N466" s="64"/>
      <c r="O466" s="64"/>
      <c r="Q466" s="64"/>
      <c r="R466" s="68"/>
      <c r="S466" s="64"/>
      <c r="T466" s="64"/>
      <c r="V466" s="69"/>
    </row>
    <row r="467">
      <c r="F467" s="64"/>
      <c r="G467" s="65"/>
      <c r="H467" s="66"/>
      <c r="J467" s="64"/>
      <c r="K467" s="64"/>
      <c r="L467" s="64"/>
      <c r="M467" s="64"/>
      <c r="N467" s="64"/>
      <c r="O467" s="64"/>
      <c r="Q467" s="64"/>
      <c r="R467" s="68"/>
      <c r="S467" s="64"/>
      <c r="T467" s="64"/>
      <c r="V467" s="69"/>
    </row>
    <row r="468">
      <c r="F468" s="64"/>
      <c r="G468" s="65"/>
      <c r="H468" s="66"/>
      <c r="J468" s="64"/>
      <c r="K468" s="64"/>
      <c r="L468" s="64"/>
      <c r="M468" s="64"/>
      <c r="N468" s="64"/>
      <c r="O468" s="64"/>
      <c r="Q468" s="64"/>
      <c r="R468" s="68"/>
      <c r="S468" s="64"/>
      <c r="T468" s="64"/>
      <c r="V468" s="69"/>
    </row>
    <row r="469">
      <c r="F469" s="64"/>
      <c r="G469" s="65"/>
      <c r="H469" s="66"/>
      <c r="J469" s="64"/>
      <c r="K469" s="64"/>
      <c r="L469" s="64"/>
      <c r="M469" s="64"/>
      <c r="N469" s="64"/>
      <c r="O469" s="64"/>
      <c r="Q469" s="64"/>
      <c r="R469" s="68"/>
      <c r="S469" s="64"/>
      <c r="T469" s="64"/>
      <c r="V469" s="69"/>
    </row>
    <row r="470">
      <c r="F470" s="64"/>
      <c r="G470" s="65"/>
      <c r="H470" s="66"/>
      <c r="J470" s="64"/>
      <c r="K470" s="64"/>
      <c r="L470" s="64"/>
      <c r="M470" s="64"/>
      <c r="N470" s="64"/>
      <c r="O470" s="64"/>
      <c r="Q470" s="64"/>
      <c r="R470" s="68"/>
      <c r="S470" s="64"/>
      <c r="T470" s="64"/>
      <c r="V470" s="69"/>
    </row>
    <row r="471">
      <c r="F471" s="64"/>
      <c r="G471" s="65"/>
      <c r="H471" s="66"/>
      <c r="J471" s="64"/>
      <c r="K471" s="64"/>
      <c r="L471" s="64"/>
      <c r="M471" s="64"/>
      <c r="N471" s="64"/>
      <c r="O471" s="64"/>
      <c r="Q471" s="64"/>
      <c r="R471" s="68"/>
      <c r="S471" s="64"/>
      <c r="T471" s="64"/>
      <c r="V471" s="69"/>
    </row>
    <row r="472">
      <c r="F472" s="64"/>
      <c r="G472" s="65"/>
      <c r="H472" s="66"/>
      <c r="J472" s="64"/>
      <c r="K472" s="64"/>
      <c r="L472" s="64"/>
      <c r="M472" s="64"/>
      <c r="N472" s="64"/>
      <c r="O472" s="64"/>
      <c r="Q472" s="64"/>
      <c r="R472" s="68"/>
      <c r="S472" s="64"/>
      <c r="T472" s="64"/>
      <c r="V472" s="69"/>
    </row>
    <row r="473">
      <c r="F473" s="64"/>
      <c r="G473" s="65"/>
      <c r="H473" s="66"/>
      <c r="J473" s="64"/>
      <c r="K473" s="64"/>
      <c r="L473" s="64"/>
      <c r="M473" s="64"/>
      <c r="N473" s="64"/>
      <c r="O473" s="64"/>
      <c r="Q473" s="64"/>
      <c r="R473" s="68"/>
      <c r="S473" s="64"/>
      <c r="T473" s="64"/>
      <c r="V473" s="69"/>
    </row>
    <row r="474">
      <c r="F474" s="64"/>
      <c r="G474" s="65"/>
      <c r="H474" s="66"/>
      <c r="J474" s="64"/>
      <c r="K474" s="64"/>
      <c r="L474" s="64"/>
      <c r="M474" s="64"/>
      <c r="N474" s="64"/>
      <c r="O474" s="64"/>
      <c r="Q474" s="64"/>
      <c r="R474" s="68"/>
      <c r="S474" s="64"/>
      <c r="T474" s="64"/>
      <c r="V474" s="69"/>
    </row>
    <row r="475">
      <c r="F475" s="64"/>
      <c r="G475" s="65"/>
      <c r="H475" s="66"/>
      <c r="J475" s="64"/>
      <c r="K475" s="64"/>
      <c r="L475" s="64"/>
      <c r="M475" s="64"/>
      <c r="N475" s="64"/>
      <c r="O475" s="64"/>
      <c r="Q475" s="64"/>
      <c r="R475" s="68"/>
      <c r="S475" s="64"/>
      <c r="T475" s="64"/>
      <c r="V475" s="69"/>
    </row>
    <row r="476">
      <c r="F476" s="64"/>
      <c r="G476" s="65"/>
      <c r="H476" s="66"/>
      <c r="J476" s="64"/>
      <c r="K476" s="64"/>
      <c r="L476" s="64"/>
      <c r="M476" s="64"/>
      <c r="N476" s="64"/>
      <c r="O476" s="64"/>
      <c r="Q476" s="64"/>
      <c r="R476" s="68"/>
      <c r="S476" s="64"/>
      <c r="T476" s="64"/>
      <c r="V476" s="69"/>
    </row>
    <row r="477">
      <c r="F477" s="64"/>
      <c r="G477" s="65"/>
      <c r="H477" s="66"/>
      <c r="J477" s="64"/>
      <c r="K477" s="64"/>
      <c r="L477" s="64"/>
      <c r="M477" s="64"/>
      <c r="N477" s="64"/>
      <c r="O477" s="64"/>
      <c r="Q477" s="64"/>
      <c r="R477" s="68"/>
      <c r="S477" s="64"/>
      <c r="T477" s="64"/>
      <c r="V477" s="69"/>
    </row>
    <row r="478">
      <c r="F478" s="64"/>
      <c r="G478" s="65"/>
      <c r="H478" s="66"/>
      <c r="J478" s="64"/>
      <c r="K478" s="64"/>
      <c r="L478" s="64"/>
      <c r="M478" s="64"/>
      <c r="N478" s="64"/>
      <c r="O478" s="64"/>
      <c r="Q478" s="64"/>
      <c r="R478" s="68"/>
      <c r="S478" s="64"/>
      <c r="T478" s="64"/>
      <c r="V478" s="69"/>
    </row>
    <row r="479">
      <c r="F479" s="64"/>
      <c r="G479" s="65"/>
      <c r="H479" s="66"/>
      <c r="J479" s="64"/>
      <c r="K479" s="64"/>
      <c r="L479" s="64"/>
      <c r="M479" s="64"/>
      <c r="N479" s="64"/>
      <c r="O479" s="64"/>
      <c r="Q479" s="64"/>
      <c r="R479" s="68"/>
      <c r="S479" s="64"/>
      <c r="T479" s="64"/>
      <c r="V479" s="69"/>
    </row>
    <row r="480">
      <c r="F480" s="64"/>
      <c r="G480" s="65"/>
      <c r="H480" s="66"/>
      <c r="J480" s="64"/>
      <c r="K480" s="64"/>
      <c r="L480" s="64"/>
      <c r="M480" s="64"/>
      <c r="N480" s="64"/>
      <c r="O480" s="64"/>
      <c r="Q480" s="64"/>
      <c r="R480" s="68"/>
      <c r="S480" s="64"/>
      <c r="T480" s="64"/>
      <c r="V480" s="69"/>
    </row>
    <row r="481">
      <c r="F481" s="64"/>
      <c r="G481" s="65"/>
      <c r="H481" s="66"/>
      <c r="J481" s="64"/>
      <c r="K481" s="64"/>
      <c r="L481" s="64"/>
      <c r="M481" s="64"/>
      <c r="N481" s="64"/>
      <c r="O481" s="64"/>
      <c r="Q481" s="64"/>
      <c r="R481" s="68"/>
      <c r="S481" s="64"/>
      <c r="T481" s="64"/>
      <c r="V481" s="69"/>
    </row>
    <row r="482">
      <c r="F482" s="64"/>
      <c r="G482" s="65"/>
      <c r="H482" s="66"/>
      <c r="J482" s="64"/>
      <c r="K482" s="64"/>
      <c r="L482" s="64"/>
      <c r="M482" s="64"/>
      <c r="N482" s="64"/>
      <c r="O482" s="64"/>
      <c r="Q482" s="64"/>
      <c r="R482" s="68"/>
      <c r="S482" s="64"/>
      <c r="T482" s="64"/>
      <c r="V482" s="69"/>
    </row>
    <row r="483">
      <c r="F483" s="64"/>
      <c r="G483" s="65"/>
      <c r="H483" s="66"/>
      <c r="J483" s="64"/>
      <c r="K483" s="64"/>
      <c r="L483" s="64"/>
      <c r="M483" s="64"/>
      <c r="N483" s="64"/>
      <c r="O483" s="64"/>
      <c r="Q483" s="64"/>
      <c r="R483" s="68"/>
      <c r="S483" s="64"/>
      <c r="T483" s="64"/>
      <c r="V483" s="69"/>
    </row>
    <row r="484">
      <c r="F484" s="64"/>
      <c r="G484" s="65"/>
      <c r="H484" s="66"/>
      <c r="J484" s="64"/>
      <c r="K484" s="64"/>
      <c r="L484" s="64"/>
      <c r="M484" s="64"/>
      <c r="N484" s="64"/>
      <c r="O484" s="64"/>
      <c r="Q484" s="64"/>
      <c r="R484" s="68"/>
      <c r="S484" s="64"/>
      <c r="T484" s="64"/>
      <c r="V484" s="69"/>
    </row>
    <row r="485">
      <c r="F485" s="64"/>
      <c r="G485" s="65"/>
      <c r="H485" s="66"/>
      <c r="J485" s="64"/>
      <c r="K485" s="64"/>
      <c r="L485" s="64"/>
      <c r="M485" s="64"/>
      <c r="N485" s="64"/>
      <c r="O485" s="64"/>
      <c r="Q485" s="64"/>
      <c r="R485" s="68"/>
      <c r="S485" s="64"/>
      <c r="T485" s="64"/>
      <c r="V485" s="69"/>
    </row>
    <row r="486">
      <c r="F486" s="64"/>
      <c r="G486" s="65"/>
      <c r="H486" s="66"/>
      <c r="J486" s="64"/>
      <c r="K486" s="64"/>
      <c r="L486" s="64"/>
      <c r="M486" s="64"/>
      <c r="N486" s="64"/>
      <c r="O486" s="64"/>
      <c r="Q486" s="64"/>
      <c r="R486" s="68"/>
      <c r="S486" s="64"/>
      <c r="T486" s="64"/>
      <c r="V486" s="69"/>
    </row>
    <row r="487">
      <c r="F487" s="64"/>
      <c r="G487" s="65"/>
      <c r="H487" s="66"/>
      <c r="J487" s="64"/>
      <c r="K487" s="64"/>
      <c r="L487" s="64"/>
      <c r="M487" s="64"/>
      <c r="N487" s="64"/>
      <c r="O487" s="64"/>
      <c r="Q487" s="64"/>
      <c r="R487" s="68"/>
      <c r="S487" s="64"/>
      <c r="T487" s="64"/>
      <c r="V487" s="69"/>
    </row>
    <row r="488">
      <c r="F488" s="64"/>
      <c r="G488" s="65"/>
      <c r="H488" s="66"/>
      <c r="J488" s="64"/>
      <c r="K488" s="64"/>
      <c r="L488" s="64"/>
      <c r="M488" s="64"/>
      <c r="N488" s="64"/>
      <c r="O488" s="64"/>
      <c r="Q488" s="64"/>
      <c r="R488" s="68"/>
      <c r="S488" s="64"/>
      <c r="T488" s="64"/>
      <c r="V488" s="69"/>
    </row>
    <row r="489">
      <c r="F489" s="64"/>
      <c r="G489" s="65"/>
      <c r="H489" s="66"/>
      <c r="J489" s="64"/>
      <c r="K489" s="64"/>
      <c r="L489" s="64"/>
      <c r="M489" s="64"/>
      <c r="N489" s="64"/>
      <c r="O489" s="64"/>
      <c r="Q489" s="64"/>
      <c r="R489" s="68"/>
      <c r="S489" s="64"/>
      <c r="T489" s="64"/>
      <c r="V489" s="69"/>
    </row>
    <row r="490">
      <c r="F490" s="64"/>
      <c r="G490" s="65"/>
      <c r="H490" s="66"/>
      <c r="J490" s="64"/>
      <c r="K490" s="64"/>
      <c r="L490" s="64"/>
      <c r="M490" s="64"/>
      <c r="N490" s="64"/>
      <c r="O490" s="64"/>
      <c r="Q490" s="64"/>
      <c r="R490" s="68"/>
      <c r="S490" s="64"/>
      <c r="T490" s="64"/>
      <c r="V490" s="69"/>
    </row>
    <row r="491">
      <c r="F491" s="64"/>
      <c r="G491" s="65"/>
      <c r="H491" s="66"/>
      <c r="J491" s="64"/>
      <c r="K491" s="64"/>
      <c r="L491" s="64"/>
      <c r="M491" s="64"/>
      <c r="N491" s="64"/>
      <c r="O491" s="64"/>
      <c r="Q491" s="64"/>
      <c r="R491" s="68"/>
      <c r="S491" s="64"/>
      <c r="T491" s="64"/>
      <c r="V491" s="69"/>
    </row>
    <row r="492">
      <c r="F492" s="64"/>
      <c r="G492" s="65"/>
      <c r="H492" s="66"/>
      <c r="J492" s="64"/>
      <c r="K492" s="64"/>
      <c r="L492" s="64"/>
      <c r="M492" s="64"/>
      <c r="N492" s="64"/>
      <c r="O492" s="64"/>
      <c r="Q492" s="64"/>
      <c r="R492" s="68"/>
      <c r="S492" s="64"/>
      <c r="T492" s="64"/>
      <c r="V492" s="69"/>
    </row>
    <row r="493">
      <c r="F493" s="64"/>
      <c r="G493" s="65"/>
      <c r="H493" s="66"/>
      <c r="J493" s="64"/>
      <c r="K493" s="64"/>
      <c r="L493" s="64"/>
      <c r="M493" s="64"/>
      <c r="N493" s="64"/>
      <c r="O493" s="64"/>
      <c r="Q493" s="64"/>
      <c r="R493" s="68"/>
      <c r="S493" s="64"/>
      <c r="T493" s="64"/>
      <c r="V493" s="69"/>
    </row>
    <row r="494">
      <c r="F494" s="64"/>
      <c r="G494" s="65"/>
      <c r="H494" s="66"/>
      <c r="J494" s="64"/>
      <c r="K494" s="64"/>
      <c r="L494" s="64"/>
      <c r="M494" s="64"/>
      <c r="N494" s="64"/>
      <c r="O494" s="64"/>
      <c r="Q494" s="64"/>
      <c r="R494" s="68"/>
      <c r="S494" s="64"/>
      <c r="T494" s="64"/>
      <c r="V494" s="69"/>
    </row>
    <row r="495">
      <c r="F495" s="64"/>
      <c r="G495" s="65"/>
      <c r="H495" s="66"/>
      <c r="J495" s="64"/>
      <c r="K495" s="64"/>
      <c r="L495" s="64"/>
      <c r="M495" s="64"/>
      <c r="N495" s="64"/>
      <c r="O495" s="64"/>
      <c r="Q495" s="64"/>
      <c r="R495" s="68"/>
      <c r="S495" s="64"/>
      <c r="T495" s="64"/>
      <c r="V495" s="69"/>
    </row>
    <row r="496">
      <c r="F496" s="64"/>
      <c r="G496" s="65"/>
      <c r="H496" s="66"/>
      <c r="J496" s="64"/>
      <c r="K496" s="64"/>
      <c r="L496" s="64"/>
      <c r="M496" s="64"/>
      <c r="N496" s="64"/>
      <c r="O496" s="64"/>
      <c r="Q496" s="64"/>
      <c r="R496" s="68"/>
      <c r="S496" s="64"/>
      <c r="T496" s="64"/>
      <c r="V496" s="69"/>
    </row>
    <row r="497">
      <c r="F497" s="64"/>
      <c r="G497" s="65"/>
      <c r="H497" s="66"/>
      <c r="J497" s="64"/>
      <c r="K497" s="64"/>
      <c r="L497" s="64"/>
      <c r="M497" s="64"/>
      <c r="N497" s="64"/>
      <c r="O497" s="64"/>
      <c r="Q497" s="64"/>
      <c r="R497" s="68"/>
      <c r="S497" s="64"/>
      <c r="T497" s="64"/>
      <c r="V497" s="69"/>
    </row>
    <row r="498">
      <c r="F498" s="64"/>
      <c r="G498" s="65"/>
      <c r="H498" s="66"/>
      <c r="J498" s="64"/>
      <c r="K498" s="64"/>
      <c r="L498" s="64"/>
      <c r="M498" s="64"/>
      <c r="N498" s="64"/>
      <c r="O498" s="64"/>
      <c r="Q498" s="64"/>
      <c r="R498" s="68"/>
      <c r="S498" s="64"/>
      <c r="T498" s="64"/>
      <c r="V498" s="69"/>
    </row>
    <row r="499">
      <c r="F499" s="64"/>
      <c r="G499" s="65"/>
      <c r="H499" s="66"/>
      <c r="J499" s="64"/>
      <c r="K499" s="64"/>
      <c r="L499" s="64"/>
      <c r="M499" s="64"/>
      <c r="N499" s="64"/>
      <c r="O499" s="64"/>
      <c r="Q499" s="64"/>
      <c r="R499" s="68"/>
      <c r="S499" s="64"/>
      <c r="T499" s="64"/>
      <c r="V499" s="69"/>
    </row>
    <row r="500">
      <c r="F500" s="64"/>
      <c r="G500" s="65"/>
      <c r="H500" s="66"/>
      <c r="J500" s="64"/>
      <c r="K500" s="64"/>
      <c r="L500" s="64"/>
      <c r="M500" s="64"/>
      <c r="N500" s="64"/>
      <c r="O500" s="64"/>
      <c r="Q500" s="64"/>
      <c r="R500" s="68"/>
      <c r="S500" s="64"/>
      <c r="T500" s="64"/>
      <c r="V500" s="69"/>
    </row>
    <row r="501">
      <c r="F501" s="64"/>
      <c r="G501" s="65"/>
      <c r="H501" s="66"/>
      <c r="J501" s="64"/>
      <c r="K501" s="64"/>
      <c r="L501" s="64"/>
      <c r="M501" s="64"/>
      <c r="N501" s="64"/>
      <c r="O501" s="64"/>
      <c r="Q501" s="64"/>
      <c r="R501" s="68"/>
      <c r="S501" s="64"/>
      <c r="T501" s="64"/>
      <c r="V501" s="69"/>
    </row>
    <row r="502">
      <c r="F502" s="64"/>
      <c r="G502" s="65"/>
      <c r="H502" s="66"/>
      <c r="J502" s="64"/>
      <c r="K502" s="64"/>
      <c r="L502" s="64"/>
      <c r="M502" s="64"/>
      <c r="N502" s="64"/>
      <c r="O502" s="64"/>
      <c r="Q502" s="64"/>
      <c r="R502" s="68"/>
      <c r="S502" s="64"/>
      <c r="T502" s="64"/>
      <c r="V502" s="69"/>
    </row>
    <row r="503">
      <c r="F503" s="64"/>
      <c r="G503" s="65"/>
      <c r="H503" s="66"/>
      <c r="J503" s="64"/>
      <c r="K503" s="64"/>
      <c r="L503" s="64"/>
      <c r="M503" s="64"/>
      <c r="N503" s="64"/>
      <c r="O503" s="64"/>
      <c r="Q503" s="64"/>
      <c r="R503" s="68"/>
      <c r="S503" s="64"/>
      <c r="T503" s="64"/>
      <c r="V503" s="69"/>
    </row>
    <row r="504">
      <c r="F504" s="64"/>
      <c r="G504" s="65"/>
      <c r="H504" s="66"/>
      <c r="J504" s="64"/>
      <c r="K504" s="64"/>
      <c r="L504" s="64"/>
      <c r="M504" s="64"/>
      <c r="N504" s="64"/>
      <c r="O504" s="64"/>
      <c r="Q504" s="64"/>
      <c r="R504" s="68"/>
      <c r="S504" s="64"/>
      <c r="T504" s="64"/>
      <c r="V504" s="69"/>
    </row>
    <row r="505">
      <c r="F505" s="64"/>
      <c r="G505" s="65"/>
      <c r="H505" s="66"/>
      <c r="J505" s="64"/>
      <c r="K505" s="64"/>
      <c r="L505" s="64"/>
      <c r="M505" s="64"/>
      <c r="N505" s="64"/>
      <c r="O505" s="64"/>
      <c r="Q505" s="64"/>
      <c r="R505" s="68"/>
      <c r="S505" s="64"/>
      <c r="T505" s="64"/>
      <c r="V505" s="69"/>
    </row>
    <row r="506">
      <c r="F506" s="64"/>
      <c r="G506" s="65"/>
      <c r="H506" s="66"/>
      <c r="J506" s="64"/>
      <c r="K506" s="64"/>
      <c r="L506" s="64"/>
      <c r="M506" s="64"/>
      <c r="N506" s="64"/>
      <c r="O506" s="64"/>
      <c r="Q506" s="64"/>
      <c r="R506" s="68"/>
      <c r="S506" s="64"/>
      <c r="T506" s="64"/>
      <c r="V506" s="69"/>
    </row>
    <row r="507">
      <c r="F507" s="64"/>
      <c r="G507" s="65"/>
      <c r="H507" s="66"/>
      <c r="J507" s="64"/>
      <c r="K507" s="64"/>
      <c r="L507" s="64"/>
      <c r="M507" s="64"/>
      <c r="N507" s="64"/>
      <c r="O507" s="64"/>
      <c r="Q507" s="64"/>
      <c r="R507" s="68"/>
      <c r="S507" s="64"/>
      <c r="T507" s="64"/>
      <c r="V507" s="69"/>
    </row>
    <row r="508">
      <c r="F508" s="64"/>
      <c r="G508" s="65"/>
      <c r="H508" s="66"/>
      <c r="J508" s="64"/>
      <c r="K508" s="64"/>
      <c r="L508" s="64"/>
      <c r="M508" s="64"/>
      <c r="N508" s="64"/>
      <c r="O508" s="64"/>
      <c r="Q508" s="64"/>
      <c r="R508" s="68"/>
      <c r="S508" s="64"/>
      <c r="T508" s="64"/>
      <c r="V508" s="69"/>
    </row>
    <row r="509">
      <c r="F509" s="64"/>
      <c r="G509" s="65"/>
      <c r="H509" s="66"/>
      <c r="J509" s="64"/>
      <c r="K509" s="64"/>
      <c r="L509" s="64"/>
      <c r="M509" s="64"/>
      <c r="N509" s="64"/>
      <c r="O509" s="64"/>
      <c r="Q509" s="64"/>
      <c r="R509" s="68"/>
      <c r="S509" s="64"/>
      <c r="T509" s="64"/>
      <c r="V509" s="69"/>
    </row>
    <row r="510">
      <c r="F510" s="64"/>
      <c r="G510" s="65"/>
      <c r="H510" s="66"/>
      <c r="J510" s="64"/>
      <c r="K510" s="64"/>
      <c r="L510" s="64"/>
      <c r="M510" s="64"/>
      <c r="N510" s="64"/>
      <c r="O510" s="64"/>
      <c r="Q510" s="64"/>
      <c r="R510" s="68"/>
      <c r="S510" s="64"/>
      <c r="T510" s="64"/>
      <c r="V510" s="69"/>
    </row>
    <row r="511">
      <c r="F511" s="64"/>
      <c r="G511" s="65"/>
      <c r="H511" s="66"/>
      <c r="J511" s="64"/>
      <c r="K511" s="64"/>
      <c r="L511" s="64"/>
      <c r="M511" s="64"/>
      <c r="N511" s="64"/>
      <c r="O511" s="64"/>
      <c r="Q511" s="64"/>
      <c r="R511" s="68"/>
      <c r="S511" s="64"/>
      <c r="T511" s="64"/>
      <c r="V511" s="69"/>
    </row>
    <row r="512">
      <c r="F512" s="64"/>
      <c r="G512" s="65"/>
      <c r="H512" s="66"/>
      <c r="J512" s="64"/>
      <c r="K512" s="64"/>
      <c r="L512" s="64"/>
      <c r="M512" s="64"/>
      <c r="N512" s="64"/>
      <c r="O512" s="64"/>
      <c r="Q512" s="64"/>
      <c r="R512" s="68"/>
      <c r="S512" s="64"/>
      <c r="T512" s="64"/>
      <c r="V512" s="69"/>
    </row>
    <row r="513">
      <c r="F513" s="64"/>
      <c r="G513" s="65"/>
      <c r="H513" s="66"/>
      <c r="J513" s="64"/>
      <c r="K513" s="64"/>
      <c r="L513" s="64"/>
      <c r="M513" s="64"/>
      <c r="N513" s="64"/>
      <c r="O513" s="64"/>
      <c r="Q513" s="64"/>
      <c r="R513" s="68"/>
      <c r="S513" s="64"/>
      <c r="T513" s="64"/>
      <c r="V513" s="69"/>
    </row>
    <row r="514">
      <c r="F514" s="64"/>
      <c r="G514" s="65"/>
      <c r="H514" s="66"/>
      <c r="J514" s="64"/>
      <c r="K514" s="64"/>
      <c r="L514" s="64"/>
      <c r="M514" s="64"/>
      <c r="N514" s="64"/>
      <c r="O514" s="64"/>
      <c r="Q514" s="64"/>
      <c r="R514" s="68"/>
      <c r="S514" s="64"/>
      <c r="T514" s="64"/>
      <c r="V514" s="69"/>
    </row>
    <row r="515">
      <c r="F515" s="64"/>
      <c r="G515" s="65"/>
      <c r="H515" s="66"/>
      <c r="J515" s="64"/>
      <c r="K515" s="64"/>
      <c r="L515" s="64"/>
      <c r="M515" s="64"/>
      <c r="N515" s="64"/>
      <c r="O515" s="64"/>
      <c r="Q515" s="64"/>
      <c r="R515" s="68"/>
      <c r="S515" s="64"/>
      <c r="T515" s="64"/>
      <c r="V515" s="69"/>
    </row>
    <row r="516">
      <c r="F516" s="64"/>
      <c r="G516" s="65"/>
      <c r="H516" s="66"/>
      <c r="J516" s="64"/>
      <c r="K516" s="64"/>
      <c r="L516" s="64"/>
      <c r="M516" s="64"/>
      <c r="N516" s="64"/>
      <c r="O516" s="64"/>
      <c r="Q516" s="64"/>
      <c r="R516" s="68"/>
      <c r="S516" s="64"/>
      <c r="T516" s="64"/>
      <c r="V516" s="69"/>
    </row>
    <row r="517">
      <c r="F517" s="64"/>
      <c r="G517" s="65"/>
      <c r="H517" s="66"/>
      <c r="J517" s="64"/>
      <c r="K517" s="64"/>
      <c r="L517" s="64"/>
      <c r="M517" s="64"/>
      <c r="N517" s="64"/>
      <c r="O517" s="64"/>
      <c r="Q517" s="64"/>
      <c r="R517" s="68"/>
      <c r="S517" s="64"/>
      <c r="T517" s="64"/>
      <c r="V517" s="69"/>
    </row>
    <row r="518">
      <c r="F518" s="64"/>
      <c r="G518" s="65"/>
      <c r="H518" s="66"/>
      <c r="J518" s="64"/>
      <c r="K518" s="64"/>
      <c r="L518" s="64"/>
      <c r="M518" s="64"/>
      <c r="N518" s="64"/>
      <c r="O518" s="64"/>
      <c r="Q518" s="64"/>
      <c r="R518" s="68"/>
      <c r="S518" s="64"/>
      <c r="T518" s="64"/>
      <c r="V518" s="69"/>
    </row>
    <row r="519">
      <c r="F519" s="64"/>
      <c r="G519" s="65"/>
      <c r="H519" s="66"/>
      <c r="J519" s="64"/>
      <c r="K519" s="64"/>
      <c r="L519" s="64"/>
      <c r="M519" s="64"/>
      <c r="N519" s="64"/>
      <c r="O519" s="64"/>
      <c r="Q519" s="64"/>
      <c r="R519" s="68"/>
      <c r="S519" s="64"/>
      <c r="T519" s="64"/>
      <c r="V519" s="69"/>
    </row>
    <row r="520">
      <c r="F520" s="64"/>
      <c r="G520" s="65"/>
      <c r="H520" s="66"/>
      <c r="J520" s="64"/>
      <c r="K520" s="64"/>
      <c r="L520" s="64"/>
      <c r="M520" s="64"/>
      <c r="N520" s="64"/>
      <c r="O520" s="64"/>
      <c r="Q520" s="64"/>
      <c r="R520" s="68"/>
      <c r="S520" s="64"/>
      <c r="T520" s="64"/>
      <c r="V520" s="69"/>
    </row>
    <row r="521">
      <c r="F521" s="64"/>
      <c r="G521" s="65"/>
      <c r="H521" s="66"/>
      <c r="J521" s="64"/>
      <c r="K521" s="64"/>
      <c r="L521" s="64"/>
      <c r="M521" s="64"/>
      <c r="N521" s="64"/>
      <c r="O521" s="64"/>
      <c r="Q521" s="64"/>
      <c r="R521" s="68"/>
      <c r="S521" s="64"/>
      <c r="T521" s="64"/>
      <c r="V521" s="69"/>
    </row>
    <row r="522">
      <c r="F522" s="64"/>
      <c r="G522" s="65"/>
      <c r="H522" s="66"/>
      <c r="J522" s="64"/>
      <c r="K522" s="64"/>
      <c r="L522" s="64"/>
      <c r="M522" s="64"/>
      <c r="N522" s="64"/>
      <c r="O522" s="64"/>
      <c r="Q522" s="64"/>
      <c r="R522" s="68"/>
      <c r="S522" s="64"/>
      <c r="T522" s="64"/>
      <c r="V522" s="69"/>
    </row>
    <row r="523">
      <c r="F523" s="64"/>
      <c r="G523" s="65"/>
      <c r="H523" s="66"/>
      <c r="J523" s="64"/>
      <c r="K523" s="64"/>
      <c r="L523" s="64"/>
      <c r="M523" s="64"/>
      <c r="N523" s="64"/>
      <c r="O523" s="64"/>
      <c r="Q523" s="64"/>
      <c r="R523" s="68"/>
      <c r="S523" s="64"/>
      <c r="T523" s="64"/>
      <c r="V523" s="69"/>
    </row>
    <row r="524">
      <c r="F524" s="64"/>
      <c r="G524" s="65"/>
      <c r="H524" s="66"/>
      <c r="J524" s="64"/>
      <c r="K524" s="64"/>
      <c r="L524" s="64"/>
      <c r="M524" s="64"/>
      <c r="N524" s="64"/>
      <c r="O524" s="64"/>
      <c r="Q524" s="64"/>
      <c r="R524" s="68"/>
      <c r="S524" s="64"/>
      <c r="T524" s="64"/>
      <c r="V524" s="69"/>
    </row>
    <row r="525">
      <c r="F525" s="64"/>
      <c r="G525" s="65"/>
      <c r="H525" s="66"/>
      <c r="J525" s="64"/>
      <c r="K525" s="64"/>
      <c r="L525" s="64"/>
      <c r="M525" s="64"/>
      <c r="N525" s="64"/>
      <c r="O525" s="64"/>
      <c r="Q525" s="64"/>
      <c r="R525" s="68"/>
      <c r="S525" s="64"/>
      <c r="T525" s="64"/>
      <c r="V525" s="69"/>
    </row>
    <row r="526">
      <c r="F526" s="64"/>
      <c r="G526" s="65"/>
      <c r="H526" s="66"/>
      <c r="J526" s="64"/>
      <c r="K526" s="64"/>
      <c r="L526" s="64"/>
      <c r="M526" s="64"/>
      <c r="N526" s="64"/>
      <c r="O526" s="64"/>
      <c r="Q526" s="64"/>
      <c r="R526" s="68"/>
      <c r="S526" s="64"/>
      <c r="T526" s="64"/>
      <c r="V526" s="69"/>
    </row>
    <row r="527">
      <c r="F527" s="64"/>
      <c r="G527" s="65"/>
      <c r="H527" s="66"/>
      <c r="J527" s="64"/>
      <c r="K527" s="64"/>
      <c r="L527" s="64"/>
      <c r="M527" s="64"/>
      <c r="N527" s="64"/>
      <c r="O527" s="64"/>
      <c r="Q527" s="64"/>
      <c r="R527" s="68"/>
      <c r="S527" s="64"/>
      <c r="T527" s="64"/>
      <c r="V527" s="69"/>
    </row>
    <row r="528">
      <c r="F528" s="64"/>
      <c r="G528" s="65"/>
      <c r="H528" s="66"/>
      <c r="J528" s="64"/>
      <c r="K528" s="64"/>
      <c r="L528" s="64"/>
      <c r="M528" s="64"/>
      <c r="N528" s="64"/>
      <c r="O528" s="64"/>
      <c r="Q528" s="64"/>
      <c r="R528" s="68"/>
      <c r="S528" s="64"/>
      <c r="T528" s="64"/>
      <c r="V528" s="69"/>
    </row>
    <row r="529">
      <c r="F529" s="64"/>
      <c r="G529" s="65"/>
      <c r="H529" s="66"/>
      <c r="J529" s="64"/>
      <c r="K529" s="64"/>
      <c r="L529" s="64"/>
      <c r="M529" s="64"/>
      <c r="N529" s="64"/>
      <c r="O529" s="64"/>
      <c r="Q529" s="64"/>
      <c r="R529" s="68"/>
      <c r="S529" s="64"/>
      <c r="T529" s="64"/>
      <c r="V529" s="69"/>
    </row>
    <row r="530">
      <c r="F530" s="64"/>
      <c r="G530" s="65"/>
      <c r="H530" s="66"/>
      <c r="J530" s="64"/>
      <c r="K530" s="64"/>
      <c r="L530" s="64"/>
      <c r="M530" s="64"/>
      <c r="N530" s="64"/>
      <c r="O530" s="64"/>
      <c r="Q530" s="64"/>
      <c r="R530" s="68"/>
      <c r="S530" s="64"/>
      <c r="T530" s="64"/>
      <c r="V530" s="69"/>
    </row>
    <row r="531">
      <c r="F531" s="64"/>
      <c r="G531" s="65"/>
      <c r="H531" s="66"/>
      <c r="J531" s="64"/>
      <c r="K531" s="64"/>
      <c r="L531" s="64"/>
      <c r="M531" s="64"/>
      <c r="N531" s="64"/>
      <c r="O531" s="64"/>
      <c r="Q531" s="64"/>
      <c r="R531" s="68"/>
      <c r="S531" s="64"/>
      <c r="T531" s="64"/>
      <c r="V531" s="69"/>
    </row>
    <row r="532">
      <c r="F532" s="64"/>
      <c r="G532" s="65"/>
      <c r="H532" s="66"/>
      <c r="J532" s="64"/>
      <c r="K532" s="64"/>
      <c r="L532" s="64"/>
      <c r="M532" s="64"/>
      <c r="N532" s="64"/>
      <c r="O532" s="64"/>
      <c r="Q532" s="64"/>
      <c r="R532" s="68"/>
      <c r="S532" s="64"/>
      <c r="T532" s="64"/>
      <c r="V532" s="69"/>
    </row>
    <row r="533">
      <c r="F533" s="64"/>
      <c r="G533" s="65"/>
      <c r="H533" s="66"/>
      <c r="J533" s="64"/>
      <c r="K533" s="64"/>
      <c r="L533" s="64"/>
      <c r="M533" s="64"/>
      <c r="N533" s="64"/>
      <c r="O533" s="64"/>
      <c r="Q533" s="64"/>
      <c r="R533" s="68"/>
      <c r="S533" s="64"/>
      <c r="T533" s="64"/>
      <c r="V533" s="69"/>
    </row>
    <row r="534">
      <c r="F534" s="64"/>
      <c r="G534" s="65"/>
      <c r="H534" s="66"/>
      <c r="J534" s="64"/>
      <c r="K534" s="64"/>
      <c r="L534" s="64"/>
      <c r="M534" s="64"/>
      <c r="N534" s="64"/>
      <c r="O534" s="64"/>
      <c r="Q534" s="64"/>
      <c r="R534" s="68"/>
      <c r="S534" s="64"/>
      <c r="T534" s="64"/>
      <c r="V534" s="69"/>
    </row>
    <row r="535">
      <c r="F535" s="64"/>
      <c r="G535" s="65"/>
      <c r="H535" s="66"/>
      <c r="J535" s="64"/>
      <c r="K535" s="64"/>
      <c r="L535" s="64"/>
      <c r="M535" s="64"/>
      <c r="N535" s="64"/>
      <c r="O535" s="64"/>
      <c r="Q535" s="64"/>
      <c r="R535" s="68"/>
      <c r="S535" s="64"/>
      <c r="T535" s="64"/>
      <c r="V535" s="69"/>
    </row>
    <row r="536">
      <c r="F536" s="64"/>
      <c r="G536" s="65"/>
      <c r="H536" s="66"/>
      <c r="J536" s="64"/>
      <c r="K536" s="64"/>
      <c r="L536" s="64"/>
      <c r="M536" s="64"/>
      <c r="N536" s="64"/>
      <c r="O536" s="64"/>
      <c r="Q536" s="64"/>
      <c r="R536" s="68"/>
      <c r="S536" s="64"/>
      <c r="T536" s="64"/>
      <c r="V536" s="69"/>
    </row>
    <row r="537">
      <c r="F537" s="64"/>
      <c r="G537" s="65"/>
      <c r="H537" s="66"/>
      <c r="J537" s="64"/>
      <c r="K537" s="64"/>
      <c r="L537" s="64"/>
      <c r="M537" s="64"/>
      <c r="N537" s="64"/>
      <c r="O537" s="64"/>
      <c r="Q537" s="64"/>
      <c r="R537" s="68"/>
      <c r="S537" s="64"/>
      <c r="T537" s="64"/>
      <c r="V537" s="69"/>
    </row>
    <row r="538">
      <c r="F538" s="64"/>
      <c r="G538" s="65"/>
      <c r="H538" s="66"/>
      <c r="J538" s="64"/>
      <c r="K538" s="64"/>
      <c r="L538" s="64"/>
      <c r="M538" s="64"/>
      <c r="N538" s="64"/>
      <c r="O538" s="64"/>
      <c r="Q538" s="64"/>
      <c r="R538" s="68"/>
      <c r="S538" s="64"/>
      <c r="T538" s="64"/>
      <c r="V538" s="69"/>
    </row>
    <row r="539">
      <c r="F539" s="64"/>
      <c r="G539" s="65"/>
      <c r="H539" s="66"/>
      <c r="J539" s="64"/>
      <c r="K539" s="64"/>
      <c r="L539" s="64"/>
      <c r="M539" s="64"/>
      <c r="N539" s="64"/>
      <c r="O539" s="64"/>
      <c r="Q539" s="64"/>
      <c r="R539" s="68"/>
      <c r="S539" s="64"/>
      <c r="T539" s="64"/>
      <c r="V539" s="69"/>
    </row>
    <row r="540">
      <c r="F540" s="64"/>
      <c r="G540" s="65"/>
      <c r="H540" s="66"/>
      <c r="J540" s="64"/>
      <c r="K540" s="64"/>
      <c r="L540" s="64"/>
      <c r="M540" s="64"/>
      <c r="N540" s="64"/>
      <c r="O540" s="64"/>
      <c r="Q540" s="64"/>
      <c r="R540" s="68"/>
      <c r="S540" s="64"/>
      <c r="T540" s="64"/>
      <c r="V540" s="69"/>
    </row>
    <row r="541">
      <c r="F541" s="64"/>
      <c r="G541" s="65"/>
      <c r="H541" s="66"/>
      <c r="J541" s="64"/>
      <c r="K541" s="64"/>
      <c r="L541" s="64"/>
      <c r="M541" s="64"/>
      <c r="N541" s="64"/>
      <c r="O541" s="64"/>
      <c r="Q541" s="64"/>
      <c r="R541" s="68"/>
      <c r="S541" s="64"/>
      <c r="T541" s="64"/>
      <c r="V541" s="69"/>
    </row>
    <row r="542">
      <c r="F542" s="64"/>
      <c r="G542" s="65"/>
      <c r="H542" s="66"/>
      <c r="J542" s="64"/>
      <c r="K542" s="64"/>
      <c r="L542" s="64"/>
      <c r="M542" s="64"/>
      <c r="N542" s="64"/>
      <c r="O542" s="64"/>
      <c r="Q542" s="64"/>
      <c r="R542" s="68"/>
      <c r="S542" s="64"/>
      <c r="T542" s="64"/>
      <c r="V542" s="69"/>
    </row>
    <row r="543">
      <c r="F543" s="64"/>
      <c r="G543" s="65"/>
      <c r="H543" s="66"/>
      <c r="J543" s="64"/>
      <c r="K543" s="64"/>
      <c r="L543" s="64"/>
      <c r="M543" s="64"/>
      <c r="N543" s="64"/>
      <c r="O543" s="64"/>
      <c r="Q543" s="64"/>
      <c r="R543" s="68"/>
      <c r="S543" s="64"/>
      <c r="T543" s="64"/>
      <c r="V543" s="69"/>
    </row>
    <row r="544">
      <c r="F544" s="64"/>
      <c r="G544" s="65"/>
      <c r="H544" s="66"/>
      <c r="J544" s="64"/>
      <c r="K544" s="64"/>
      <c r="L544" s="64"/>
      <c r="M544" s="64"/>
      <c r="N544" s="64"/>
      <c r="O544" s="64"/>
      <c r="Q544" s="64"/>
      <c r="R544" s="68"/>
      <c r="S544" s="64"/>
      <c r="T544" s="64"/>
      <c r="V544" s="69"/>
    </row>
    <row r="545">
      <c r="F545" s="64"/>
      <c r="G545" s="65"/>
      <c r="H545" s="66"/>
      <c r="J545" s="64"/>
      <c r="K545" s="64"/>
      <c r="L545" s="64"/>
      <c r="M545" s="64"/>
      <c r="N545" s="64"/>
      <c r="O545" s="64"/>
      <c r="Q545" s="64"/>
      <c r="R545" s="68"/>
      <c r="S545" s="64"/>
      <c r="T545" s="64"/>
      <c r="V545" s="69"/>
    </row>
    <row r="546">
      <c r="F546" s="64"/>
      <c r="G546" s="65"/>
      <c r="H546" s="66"/>
      <c r="J546" s="64"/>
      <c r="K546" s="64"/>
      <c r="L546" s="64"/>
      <c r="M546" s="64"/>
      <c r="N546" s="64"/>
      <c r="O546" s="64"/>
      <c r="Q546" s="64"/>
      <c r="R546" s="68"/>
      <c r="S546" s="64"/>
      <c r="T546" s="64"/>
      <c r="V546" s="69"/>
    </row>
    <row r="547">
      <c r="F547" s="64"/>
      <c r="G547" s="65"/>
      <c r="H547" s="66"/>
      <c r="J547" s="64"/>
      <c r="K547" s="64"/>
      <c r="L547" s="64"/>
      <c r="M547" s="64"/>
      <c r="N547" s="64"/>
      <c r="O547" s="64"/>
      <c r="Q547" s="64"/>
      <c r="R547" s="68"/>
      <c r="S547" s="64"/>
      <c r="T547" s="64"/>
      <c r="V547" s="69"/>
    </row>
    <row r="548">
      <c r="F548" s="64"/>
      <c r="G548" s="65"/>
      <c r="H548" s="66"/>
      <c r="J548" s="64"/>
      <c r="K548" s="64"/>
      <c r="L548" s="64"/>
      <c r="M548" s="64"/>
      <c r="N548" s="64"/>
      <c r="O548" s="64"/>
      <c r="Q548" s="64"/>
      <c r="R548" s="68"/>
      <c r="S548" s="64"/>
      <c r="T548" s="64"/>
      <c r="V548" s="69"/>
    </row>
    <row r="549">
      <c r="F549" s="64"/>
      <c r="G549" s="65"/>
      <c r="H549" s="66"/>
      <c r="J549" s="64"/>
      <c r="K549" s="64"/>
      <c r="L549" s="64"/>
      <c r="M549" s="64"/>
      <c r="N549" s="64"/>
      <c r="O549" s="64"/>
      <c r="Q549" s="64"/>
      <c r="R549" s="68"/>
      <c r="S549" s="64"/>
      <c r="T549" s="64"/>
      <c r="V549" s="69"/>
    </row>
    <row r="550">
      <c r="F550" s="64"/>
      <c r="G550" s="65"/>
      <c r="H550" s="66"/>
      <c r="J550" s="64"/>
      <c r="K550" s="64"/>
      <c r="L550" s="64"/>
      <c r="M550" s="64"/>
      <c r="N550" s="64"/>
      <c r="O550" s="64"/>
      <c r="Q550" s="64"/>
      <c r="R550" s="68"/>
      <c r="S550" s="64"/>
      <c r="T550" s="64"/>
      <c r="V550" s="69"/>
    </row>
    <row r="551">
      <c r="F551" s="64"/>
      <c r="G551" s="65"/>
      <c r="H551" s="66"/>
      <c r="J551" s="64"/>
      <c r="K551" s="64"/>
      <c r="L551" s="64"/>
      <c r="M551" s="64"/>
      <c r="N551" s="64"/>
      <c r="O551" s="64"/>
      <c r="Q551" s="64"/>
      <c r="R551" s="68"/>
      <c r="S551" s="64"/>
      <c r="T551" s="64"/>
      <c r="V551" s="69"/>
    </row>
    <row r="552">
      <c r="F552" s="64"/>
      <c r="G552" s="65"/>
      <c r="H552" s="66"/>
      <c r="J552" s="64"/>
      <c r="K552" s="64"/>
      <c r="L552" s="64"/>
      <c r="M552" s="64"/>
      <c r="N552" s="64"/>
      <c r="O552" s="64"/>
      <c r="Q552" s="64"/>
      <c r="R552" s="68"/>
      <c r="S552" s="64"/>
      <c r="T552" s="64"/>
      <c r="V552" s="69"/>
    </row>
    <row r="553">
      <c r="F553" s="64"/>
      <c r="G553" s="65"/>
      <c r="H553" s="66"/>
      <c r="J553" s="64"/>
      <c r="K553" s="64"/>
      <c r="L553" s="64"/>
      <c r="M553" s="64"/>
      <c r="N553" s="64"/>
      <c r="O553" s="64"/>
      <c r="Q553" s="64"/>
      <c r="R553" s="68"/>
      <c r="S553" s="64"/>
      <c r="T553" s="64"/>
      <c r="V553" s="69"/>
    </row>
    <row r="554">
      <c r="F554" s="64"/>
      <c r="G554" s="65"/>
      <c r="H554" s="66"/>
      <c r="J554" s="64"/>
      <c r="K554" s="64"/>
      <c r="L554" s="64"/>
      <c r="M554" s="64"/>
      <c r="N554" s="64"/>
      <c r="O554" s="64"/>
      <c r="Q554" s="64"/>
      <c r="R554" s="68"/>
      <c r="S554" s="64"/>
      <c r="T554" s="64"/>
      <c r="V554" s="69"/>
    </row>
    <row r="555">
      <c r="F555" s="64"/>
      <c r="G555" s="65"/>
      <c r="H555" s="66"/>
      <c r="J555" s="64"/>
      <c r="K555" s="64"/>
      <c r="L555" s="64"/>
      <c r="M555" s="64"/>
      <c r="N555" s="64"/>
      <c r="O555" s="64"/>
      <c r="Q555" s="64"/>
      <c r="R555" s="68"/>
      <c r="S555" s="64"/>
      <c r="T555" s="64"/>
      <c r="V555" s="69"/>
    </row>
    <row r="556">
      <c r="F556" s="64"/>
      <c r="G556" s="65"/>
      <c r="H556" s="66"/>
      <c r="J556" s="64"/>
      <c r="K556" s="64"/>
      <c r="L556" s="64"/>
      <c r="M556" s="64"/>
      <c r="N556" s="64"/>
      <c r="O556" s="64"/>
      <c r="Q556" s="64"/>
      <c r="R556" s="68"/>
      <c r="S556" s="64"/>
      <c r="T556" s="64"/>
      <c r="V556" s="69"/>
    </row>
    <row r="557">
      <c r="F557" s="64"/>
      <c r="G557" s="65"/>
      <c r="H557" s="66"/>
      <c r="J557" s="64"/>
      <c r="K557" s="64"/>
      <c r="L557" s="64"/>
      <c r="M557" s="64"/>
      <c r="N557" s="64"/>
      <c r="O557" s="64"/>
      <c r="Q557" s="64"/>
      <c r="R557" s="68"/>
      <c r="S557" s="64"/>
      <c r="T557" s="64"/>
      <c r="V557" s="69"/>
    </row>
    <row r="558">
      <c r="F558" s="64"/>
      <c r="G558" s="65"/>
      <c r="H558" s="66"/>
      <c r="J558" s="64"/>
      <c r="K558" s="64"/>
      <c r="L558" s="64"/>
      <c r="M558" s="64"/>
      <c r="N558" s="64"/>
      <c r="O558" s="64"/>
      <c r="Q558" s="64"/>
      <c r="R558" s="68"/>
      <c r="S558" s="64"/>
      <c r="T558" s="64"/>
      <c r="V558" s="69"/>
    </row>
    <row r="559">
      <c r="F559" s="64"/>
      <c r="G559" s="65"/>
      <c r="H559" s="66"/>
      <c r="J559" s="64"/>
      <c r="K559" s="64"/>
      <c r="L559" s="64"/>
      <c r="M559" s="64"/>
      <c r="N559" s="64"/>
      <c r="O559" s="64"/>
      <c r="Q559" s="64"/>
      <c r="R559" s="68"/>
      <c r="S559" s="64"/>
      <c r="T559" s="64"/>
      <c r="V559" s="69"/>
    </row>
    <row r="560">
      <c r="F560" s="64"/>
      <c r="G560" s="65"/>
      <c r="H560" s="66"/>
      <c r="J560" s="64"/>
      <c r="K560" s="64"/>
      <c r="L560" s="64"/>
      <c r="M560" s="64"/>
      <c r="N560" s="64"/>
      <c r="O560" s="64"/>
      <c r="Q560" s="64"/>
      <c r="R560" s="68"/>
      <c r="S560" s="64"/>
      <c r="T560" s="64"/>
      <c r="V560" s="69"/>
    </row>
    <row r="561">
      <c r="F561" s="64"/>
      <c r="G561" s="65"/>
      <c r="H561" s="66"/>
      <c r="J561" s="64"/>
      <c r="K561" s="64"/>
      <c r="L561" s="64"/>
      <c r="M561" s="64"/>
      <c r="N561" s="64"/>
      <c r="O561" s="64"/>
      <c r="Q561" s="64"/>
      <c r="R561" s="68"/>
      <c r="S561" s="64"/>
      <c r="T561" s="64"/>
      <c r="V561" s="69"/>
    </row>
    <row r="562">
      <c r="F562" s="64"/>
      <c r="G562" s="65"/>
      <c r="H562" s="66"/>
      <c r="J562" s="64"/>
      <c r="K562" s="64"/>
      <c r="L562" s="64"/>
      <c r="M562" s="64"/>
      <c r="N562" s="64"/>
      <c r="O562" s="64"/>
      <c r="Q562" s="64"/>
      <c r="R562" s="68"/>
      <c r="S562" s="64"/>
      <c r="T562" s="64"/>
      <c r="V562" s="69"/>
    </row>
    <row r="563">
      <c r="F563" s="64"/>
      <c r="G563" s="65"/>
      <c r="H563" s="66"/>
      <c r="J563" s="64"/>
      <c r="K563" s="64"/>
      <c r="L563" s="64"/>
      <c r="M563" s="64"/>
      <c r="N563" s="64"/>
      <c r="O563" s="64"/>
      <c r="Q563" s="64"/>
      <c r="R563" s="68"/>
      <c r="S563" s="64"/>
      <c r="T563" s="64"/>
      <c r="V563" s="69"/>
    </row>
    <row r="564">
      <c r="F564" s="64"/>
      <c r="G564" s="65"/>
      <c r="H564" s="66"/>
      <c r="J564" s="64"/>
      <c r="K564" s="64"/>
      <c r="L564" s="64"/>
      <c r="M564" s="64"/>
      <c r="N564" s="64"/>
      <c r="O564" s="64"/>
      <c r="Q564" s="64"/>
      <c r="R564" s="68"/>
      <c r="S564" s="64"/>
      <c r="T564" s="64"/>
      <c r="V564" s="69"/>
    </row>
    <row r="565">
      <c r="F565" s="64"/>
      <c r="G565" s="65"/>
      <c r="H565" s="66"/>
      <c r="J565" s="64"/>
      <c r="K565" s="64"/>
      <c r="L565" s="64"/>
      <c r="M565" s="64"/>
      <c r="N565" s="64"/>
      <c r="O565" s="64"/>
      <c r="Q565" s="64"/>
      <c r="R565" s="68"/>
      <c r="S565" s="64"/>
      <c r="T565" s="64"/>
      <c r="V565" s="69"/>
    </row>
    <row r="566">
      <c r="F566" s="64"/>
      <c r="G566" s="65"/>
      <c r="H566" s="66"/>
      <c r="J566" s="64"/>
      <c r="K566" s="64"/>
      <c r="L566" s="64"/>
      <c r="M566" s="64"/>
      <c r="N566" s="64"/>
      <c r="O566" s="64"/>
      <c r="Q566" s="64"/>
      <c r="R566" s="68"/>
      <c r="S566" s="64"/>
      <c r="T566" s="64"/>
      <c r="V566" s="69"/>
    </row>
    <row r="567">
      <c r="F567" s="64"/>
      <c r="G567" s="65"/>
      <c r="H567" s="66"/>
      <c r="J567" s="64"/>
      <c r="K567" s="64"/>
      <c r="L567" s="64"/>
      <c r="M567" s="64"/>
      <c r="N567" s="64"/>
      <c r="O567" s="64"/>
      <c r="Q567" s="64"/>
      <c r="R567" s="68"/>
      <c r="S567" s="64"/>
      <c r="T567" s="64"/>
      <c r="V567" s="69"/>
    </row>
    <row r="568">
      <c r="F568" s="64"/>
      <c r="G568" s="65"/>
      <c r="H568" s="66"/>
      <c r="J568" s="64"/>
      <c r="K568" s="64"/>
      <c r="L568" s="64"/>
      <c r="M568" s="64"/>
      <c r="N568" s="64"/>
      <c r="O568" s="64"/>
      <c r="Q568" s="64"/>
      <c r="R568" s="68"/>
      <c r="S568" s="64"/>
      <c r="T568" s="64"/>
      <c r="V568" s="69"/>
    </row>
    <row r="569">
      <c r="F569" s="64"/>
      <c r="G569" s="65"/>
      <c r="H569" s="66"/>
      <c r="J569" s="64"/>
      <c r="K569" s="64"/>
      <c r="L569" s="64"/>
      <c r="M569" s="64"/>
      <c r="N569" s="64"/>
      <c r="O569" s="64"/>
      <c r="Q569" s="64"/>
      <c r="R569" s="68"/>
      <c r="S569" s="64"/>
      <c r="T569" s="64"/>
      <c r="V569" s="69"/>
    </row>
    <row r="570">
      <c r="F570" s="64"/>
      <c r="G570" s="65"/>
      <c r="H570" s="66"/>
      <c r="J570" s="64"/>
      <c r="K570" s="64"/>
      <c r="L570" s="64"/>
      <c r="M570" s="64"/>
      <c r="N570" s="64"/>
      <c r="O570" s="64"/>
      <c r="Q570" s="64"/>
      <c r="R570" s="68"/>
      <c r="S570" s="64"/>
      <c r="T570" s="64"/>
      <c r="V570" s="69"/>
    </row>
    <row r="571">
      <c r="F571" s="64"/>
      <c r="G571" s="65"/>
      <c r="H571" s="66"/>
      <c r="J571" s="64"/>
      <c r="K571" s="64"/>
      <c r="L571" s="64"/>
      <c r="M571" s="64"/>
      <c r="N571" s="64"/>
      <c r="O571" s="64"/>
      <c r="Q571" s="64"/>
      <c r="R571" s="68"/>
      <c r="S571" s="64"/>
      <c r="T571" s="64"/>
      <c r="V571" s="69"/>
    </row>
    <row r="572">
      <c r="F572" s="64"/>
      <c r="G572" s="65"/>
      <c r="H572" s="66"/>
      <c r="J572" s="64"/>
      <c r="K572" s="64"/>
      <c r="L572" s="64"/>
      <c r="M572" s="64"/>
      <c r="N572" s="64"/>
      <c r="O572" s="64"/>
      <c r="Q572" s="64"/>
      <c r="R572" s="68"/>
      <c r="S572" s="64"/>
      <c r="T572" s="64"/>
      <c r="V572" s="69"/>
    </row>
    <row r="573">
      <c r="F573" s="64"/>
      <c r="G573" s="65"/>
      <c r="H573" s="66"/>
      <c r="J573" s="64"/>
      <c r="K573" s="64"/>
      <c r="L573" s="64"/>
      <c r="M573" s="64"/>
      <c r="N573" s="64"/>
      <c r="O573" s="64"/>
      <c r="Q573" s="64"/>
      <c r="R573" s="68"/>
      <c r="S573" s="64"/>
      <c r="T573" s="64"/>
      <c r="V573" s="69"/>
    </row>
    <row r="574">
      <c r="F574" s="64"/>
      <c r="G574" s="65"/>
      <c r="H574" s="66"/>
      <c r="J574" s="64"/>
      <c r="K574" s="64"/>
      <c r="L574" s="64"/>
      <c r="M574" s="64"/>
      <c r="N574" s="64"/>
      <c r="O574" s="64"/>
      <c r="Q574" s="64"/>
      <c r="R574" s="68"/>
      <c r="S574" s="64"/>
      <c r="T574" s="64"/>
      <c r="V574" s="69"/>
    </row>
    <row r="575">
      <c r="F575" s="64"/>
      <c r="G575" s="65"/>
      <c r="H575" s="66"/>
      <c r="J575" s="64"/>
      <c r="K575" s="64"/>
      <c r="L575" s="64"/>
      <c r="M575" s="64"/>
      <c r="N575" s="64"/>
      <c r="O575" s="64"/>
      <c r="Q575" s="64"/>
      <c r="R575" s="68"/>
      <c r="S575" s="64"/>
      <c r="T575" s="64"/>
      <c r="V575" s="69"/>
    </row>
    <row r="576">
      <c r="F576" s="64"/>
      <c r="G576" s="65"/>
      <c r="H576" s="66"/>
      <c r="J576" s="64"/>
      <c r="K576" s="64"/>
      <c r="L576" s="64"/>
      <c r="M576" s="64"/>
      <c r="N576" s="64"/>
      <c r="O576" s="64"/>
      <c r="Q576" s="64"/>
      <c r="R576" s="68"/>
      <c r="S576" s="64"/>
      <c r="T576" s="64"/>
      <c r="V576" s="69"/>
    </row>
    <row r="577">
      <c r="F577" s="64"/>
      <c r="G577" s="65"/>
      <c r="H577" s="66"/>
      <c r="J577" s="64"/>
      <c r="K577" s="64"/>
      <c r="L577" s="64"/>
      <c r="M577" s="64"/>
      <c r="N577" s="64"/>
      <c r="O577" s="64"/>
      <c r="Q577" s="64"/>
      <c r="R577" s="68"/>
      <c r="S577" s="64"/>
      <c r="T577" s="64"/>
      <c r="V577" s="69"/>
    </row>
    <row r="578">
      <c r="F578" s="64"/>
      <c r="G578" s="65"/>
      <c r="H578" s="66"/>
      <c r="J578" s="64"/>
      <c r="K578" s="64"/>
      <c r="L578" s="64"/>
      <c r="M578" s="64"/>
      <c r="N578" s="64"/>
      <c r="O578" s="64"/>
      <c r="Q578" s="64"/>
      <c r="R578" s="68"/>
      <c r="S578" s="64"/>
      <c r="T578" s="64"/>
      <c r="V578" s="69"/>
    </row>
    <row r="579">
      <c r="F579" s="64"/>
      <c r="G579" s="65"/>
      <c r="H579" s="66"/>
      <c r="J579" s="64"/>
      <c r="K579" s="64"/>
      <c r="L579" s="64"/>
      <c r="M579" s="64"/>
      <c r="N579" s="64"/>
      <c r="O579" s="64"/>
      <c r="Q579" s="64"/>
      <c r="R579" s="68"/>
      <c r="S579" s="64"/>
      <c r="T579" s="64"/>
      <c r="V579" s="69"/>
    </row>
    <row r="580">
      <c r="F580" s="64"/>
      <c r="G580" s="65"/>
      <c r="H580" s="66"/>
      <c r="J580" s="64"/>
      <c r="K580" s="64"/>
      <c r="L580" s="64"/>
      <c r="M580" s="64"/>
      <c r="N580" s="64"/>
      <c r="O580" s="64"/>
      <c r="Q580" s="64"/>
      <c r="R580" s="68"/>
      <c r="S580" s="64"/>
      <c r="T580" s="64"/>
      <c r="V580" s="69"/>
    </row>
    <row r="581">
      <c r="F581" s="64"/>
      <c r="G581" s="65"/>
      <c r="H581" s="66"/>
      <c r="J581" s="64"/>
      <c r="K581" s="64"/>
      <c r="L581" s="64"/>
      <c r="M581" s="64"/>
      <c r="N581" s="64"/>
      <c r="O581" s="64"/>
      <c r="Q581" s="64"/>
      <c r="R581" s="68"/>
      <c r="S581" s="64"/>
      <c r="T581" s="64"/>
      <c r="V581" s="69"/>
    </row>
    <row r="582">
      <c r="F582" s="64"/>
      <c r="G582" s="65"/>
      <c r="H582" s="66"/>
      <c r="J582" s="64"/>
      <c r="K582" s="64"/>
      <c r="L582" s="64"/>
      <c r="M582" s="64"/>
      <c r="N582" s="64"/>
      <c r="O582" s="64"/>
      <c r="Q582" s="64"/>
      <c r="R582" s="68"/>
      <c r="S582" s="64"/>
      <c r="T582" s="64"/>
      <c r="V582" s="69"/>
    </row>
    <row r="583">
      <c r="F583" s="64"/>
      <c r="G583" s="65"/>
      <c r="H583" s="66"/>
      <c r="J583" s="64"/>
      <c r="K583" s="64"/>
      <c r="L583" s="64"/>
      <c r="M583" s="64"/>
      <c r="N583" s="64"/>
      <c r="O583" s="64"/>
      <c r="Q583" s="64"/>
      <c r="R583" s="68"/>
      <c r="S583" s="64"/>
      <c r="T583" s="64"/>
      <c r="V583" s="69"/>
    </row>
    <row r="584">
      <c r="F584" s="64"/>
      <c r="G584" s="65"/>
      <c r="H584" s="66"/>
      <c r="J584" s="64"/>
      <c r="K584" s="64"/>
      <c r="L584" s="64"/>
      <c r="M584" s="64"/>
      <c r="N584" s="64"/>
      <c r="O584" s="64"/>
      <c r="Q584" s="64"/>
      <c r="R584" s="68"/>
      <c r="S584" s="64"/>
      <c r="T584" s="64"/>
      <c r="V584" s="69"/>
    </row>
    <row r="585">
      <c r="F585" s="64"/>
      <c r="G585" s="65"/>
      <c r="H585" s="66"/>
      <c r="J585" s="64"/>
      <c r="K585" s="64"/>
      <c r="L585" s="64"/>
      <c r="M585" s="64"/>
      <c r="N585" s="64"/>
      <c r="O585" s="64"/>
      <c r="Q585" s="64"/>
      <c r="R585" s="68"/>
      <c r="S585" s="64"/>
      <c r="T585" s="64"/>
      <c r="V585" s="69"/>
    </row>
    <row r="586">
      <c r="F586" s="64"/>
      <c r="G586" s="65"/>
      <c r="H586" s="66"/>
      <c r="J586" s="64"/>
      <c r="K586" s="64"/>
      <c r="L586" s="64"/>
      <c r="M586" s="64"/>
      <c r="N586" s="64"/>
      <c r="O586" s="64"/>
      <c r="Q586" s="64"/>
      <c r="R586" s="68"/>
      <c r="S586" s="64"/>
      <c r="T586" s="64"/>
      <c r="V586" s="69"/>
    </row>
    <row r="587">
      <c r="F587" s="64"/>
      <c r="G587" s="65"/>
      <c r="H587" s="66"/>
      <c r="J587" s="64"/>
      <c r="K587" s="64"/>
      <c r="L587" s="64"/>
      <c r="M587" s="64"/>
      <c r="N587" s="64"/>
      <c r="O587" s="64"/>
      <c r="Q587" s="64"/>
      <c r="R587" s="68"/>
      <c r="S587" s="64"/>
      <c r="T587" s="64"/>
      <c r="V587" s="69"/>
    </row>
    <row r="588">
      <c r="F588" s="64"/>
      <c r="G588" s="65"/>
      <c r="H588" s="66"/>
      <c r="J588" s="64"/>
      <c r="K588" s="64"/>
      <c r="L588" s="64"/>
      <c r="M588" s="64"/>
      <c r="N588" s="64"/>
      <c r="O588" s="64"/>
      <c r="Q588" s="64"/>
      <c r="R588" s="68"/>
      <c r="S588" s="64"/>
      <c r="T588" s="64"/>
      <c r="V588" s="69"/>
    </row>
    <row r="589">
      <c r="F589" s="64"/>
      <c r="G589" s="65"/>
      <c r="H589" s="66"/>
      <c r="J589" s="64"/>
      <c r="K589" s="64"/>
      <c r="L589" s="64"/>
      <c r="M589" s="64"/>
      <c r="N589" s="64"/>
      <c r="O589" s="64"/>
      <c r="Q589" s="64"/>
      <c r="R589" s="68"/>
      <c r="S589" s="64"/>
      <c r="T589" s="64"/>
      <c r="V589" s="69"/>
    </row>
    <row r="590">
      <c r="F590" s="64"/>
      <c r="G590" s="65"/>
      <c r="H590" s="66"/>
      <c r="J590" s="64"/>
      <c r="K590" s="64"/>
      <c r="L590" s="64"/>
      <c r="M590" s="64"/>
      <c r="N590" s="64"/>
      <c r="O590" s="64"/>
      <c r="Q590" s="64"/>
      <c r="R590" s="68"/>
      <c r="S590" s="64"/>
      <c r="T590" s="64"/>
      <c r="V590" s="69"/>
    </row>
    <row r="591">
      <c r="F591" s="64"/>
      <c r="G591" s="65"/>
      <c r="H591" s="66"/>
      <c r="J591" s="64"/>
      <c r="K591" s="64"/>
      <c r="L591" s="64"/>
      <c r="M591" s="64"/>
      <c r="N591" s="64"/>
      <c r="O591" s="64"/>
      <c r="Q591" s="64"/>
      <c r="R591" s="68"/>
      <c r="S591" s="64"/>
      <c r="T591" s="64"/>
      <c r="V591" s="69"/>
    </row>
    <row r="592">
      <c r="F592" s="64"/>
      <c r="G592" s="65"/>
      <c r="H592" s="66"/>
      <c r="J592" s="64"/>
      <c r="K592" s="64"/>
      <c r="L592" s="64"/>
      <c r="M592" s="64"/>
      <c r="N592" s="64"/>
      <c r="O592" s="64"/>
      <c r="Q592" s="64"/>
      <c r="R592" s="68"/>
      <c r="S592" s="64"/>
      <c r="T592" s="64"/>
      <c r="V592" s="69"/>
    </row>
    <row r="593">
      <c r="F593" s="64"/>
      <c r="G593" s="65"/>
      <c r="H593" s="66"/>
      <c r="J593" s="64"/>
      <c r="K593" s="64"/>
      <c r="L593" s="64"/>
      <c r="M593" s="64"/>
      <c r="N593" s="64"/>
      <c r="O593" s="64"/>
      <c r="Q593" s="64"/>
      <c r="R593" s="68"/>
      <c r="S593" s="64"/>
      <c r="T593" s="64"/>
      <c r="V593" s="69"/>
    </row>
    <row r="594">
      <c r="F594" s="64"/>
      <c r="G594" s="65"/>
      <c r="H594" s="66"/>
      <c r="J594" s="64"/>
      <c r="K594" s="64"/>
      <c r="L594" s="64"/>
      <c r="M594" s="64"/>
      <c r="N594" s="64"/>
      <c r="O594" s="64"/>
      <c r="Q594" s="64"/>
      <c r="R594" s="68"/>
      <c r="S594" s="64"/>
      <c r="T594" s="64"/>
      <c r="V594" s="69"/>
    </row>
    <row r="595">
      <c r="F595" s="64"/>
      <c r="G595" s="65"/>
      <c r="H595" s="66"/>
      <c r="J595" s="64"/>
      <c r="K595" s="64"/>
      <c r="L595" s="64"/>
      <c r="M595" s="64"/>
      <c r="N595" s="64"/>
      <c r="O595" s="64"/>
      <c r="Q595" s="64"/>
      <c r="R595" s="68"/>
      <c r="S595" s="64"/>
      <c r="T595" s="64"/>
      <c r="V595" s="69"/>
    </row>
    <row r="596">
      <c r="F596" s="64"/>
      <c r="G596" s="65"/>
      <c r="H596" s="66"/>
      <c r="J596" s="64"/>
      <c r="K596" s="64"/>
      <c r="L596" s="64"/>
      <c r="M596" s="64"/>
      <c r="N596" s="64"/>
      <c r="O596" s="64"/>
      <c r="Q596" s="64"/>
      <c r="R596" s="68"/>
      <c r="S596" s="64"/>
      <c r="T596" s="64"/>
      <c r="V596" s="69"/>
    </row>
    <row r="597">
      <c r="F597" s="64"/>
      <c r="G597" s="65"/>
      <c r="H597" s="66"/>
      <c r="J597" s="64"/>
      <c r="K597" s="64"/>
      <c r="L597" s="64"/>
      <c r="M597" s="64"/>
      <c r="N597" s="64"/>
      <c r="O597" s="64"/>
      <c r="Q597" s="64"/>
      <c r="R597" s="68"/>
      <c r="S597" s="64"/>
      <c r="T597" s="64"/>
      <c r="V597" s="69"/>
    </row>
    <row r="598">
      <c r="F598" s="64"/>
      <c r="G598" s="65"/>
      <c r="H598" s="66"/>
      <c r="J598" s="64"/>
      <c r="K598" s="64"/>
      <c r="L598" s="64"/>
      <c r="M598" s="64"/>
      <c r="N598" s="64"/>
      <c r="O598" s="64"/>
      <c r="Q598" s="64"/>
      <c r="R598" s="68"/>
      <c r="S598" s="64"/>
      <c r="T598" s="64"/>
      <c r="V598" s="69"/>
    </row>
    <row r="599">
      <c r="F599" s="64"/>
      <c r="G599" s="65"/>
      <c r="H599" s="66"/>
      <c r="J599" s="64"/>
      <c r="K599" s="64"/>
      <c r="L599" s="64"/>
      <c r="M599" s="64"/>
      <c r="N599" s="64"/>
      <c r="O599" s="64"/>
      <c r="Q599" s="64"/>
      <c r="R599" s="68"/>
      <c r="S599" s="64"/>
      <c r="T599" s="64"/>
      <c r="V599" s="69"/>
    </row>
    <row r="600">
      <c r="F600" s="64"/>
      <c r="G600" s="65"/>
      <c r="H600" s="66"/>
      <c r="J600" s="64"/>
      <c r="K600" s="64"/>
      <c r="L600" s="64"/>
      <c r="M600" s="64"/>
      <c r="N600" s="64"/>
      <c r="O600" s="64"/>
      <c r="Q600" s="64"/>
      <c r="R600" s="68"/>
      <c r="S600" s="64"/>
      <c r="T600" s="64"/>
      <c r="V600" s="69"/>
    </row>
    <row r="601">
      <c r="F601" s="64"/>
      <c r="G601" s="65"/>
      <c r="H601" s="66"/>
      <c r="J601" s="64"/>
      <c r="K601" s="64"/>
      <c r="L601" s="64"/>
      <c r="M601" s="64"/>
      <c r="N601" s="64"/>
      <c r="O601" s="64"/>
      <c r="Q601" s="64"/>
      <c r="R601" s="68"/>
      <c r="S601" s="64"/>
      <c r="T601" s="64"/>
      <c r="V601" s="69"/>
    </row>
    <row r="602">
      <c r="F602" s="64"/>
      <c r="G602" s="65"/>
      <c r="H602" s="66"/>
      <c r="J602" s="64"/>
      <c r="K602" s="64"/>
      <c r="L602" s="64"/>
      <c r="M602" s="64"/>
      <c r="N602" s="64"/>
      <c r="O602" s="64"/>
      <c r="Q602" s="64"/>
      <c r="R602" s="68"/>
      <c r="S602" s="64"/>
      <c r="T602" s="64"/>
      <c r="V602" s="69"/>
    </row>
    <row r="603">
      <c r="F603" s="64"/>
      <c r="G603" s="65"/>
      <c r="H603" s="66"/>
      <c r="J603" s="64"/>
      <c r="K603" s="64"/>
      <c r="L603" s="64"/>
      <c r="M603" s="64"/>
      <c r="N603" s="64"/>
      <c r="O603" s="64"/>
      <c r="Q603" s="64"/>
      <c r="R603" s="68"/>
      <c r="S603" s="64"/>
      <c r="T603" s="64"/>
      <c r="V603" s="69"/>
    </row>
    <row r="604">
      <c r="F604" s="64"/>
      <c r="G604" s="65"/>
      <c r="H604" s="66"/>
      <c r="J604" s="64"/>
      <c r="K604" s="64"/>
      <c r="L604" s="64"/>
      <c r="M604" s="64"/>
      <c r="N604" s="64"/>
      <c r="O604" s="64"/>
      <c r="Q604" s="64"/>
      <c r="R604" s="68"/>
      <c r="S604" s="64"/>
      <c r="T604" s="64"/>
      <c r="V604" s="69"/>
    </row>
    <row r="605">
      <c r="F605" s="64"/>
      <c r="G605" s="65"/>
      <c r="H605" s="66"/>
      <c r="J605" s="64"/>
      <c r="K605" s="64"/>
      <c r="L605" s="64"/>
      <c r="M605" s="64"/>
      <c r="N605" s="64"/>
      <c r="O605" s="64"/>
      <c r="Q605" s="64"/>
      <c r="R605" s="68"/>
      <c r="S605" s="64"/>
      <c r="T605" s="64"/>
      <c r="V605" s="69"/>
    </row>
    <row r="606">
      <c r="F606" s="64"/>
      <c r="G606" s="65"/>
      <c r="H606" s="66"/>
      <c r="J606" s="64"/>
      <c r="K606" s="64"/>
      <c r="L606" s="64"/>
      <c r="M606" s="64"/>
      <c r="N606" s="64"/>
      <c r="O606" s="64"/>
      <c r="Q606" s="64"/>
      <c r="R606" s="68"/>
      <c r="S606" s="64"/>
      <c r="T606" s="64"/>
      <c r="V606" s="69"/>
    </row>
    <row r="607">
      <c r="F607" s="64"/>
      <c r="G607" s="65"/>
      <c r="H607" s="66"/>
      <c r="J607" s="64"/>
      <c r="K607" s="64"/>
      <c r="L607" s="64"/>
      <c r="M607" s="64"/>
      <c r="N607" s="64"/>
      <c r="O607" s="64"/>
      <c r="Q607" s="64"/>
      <c r="R607" s="68"/>
      <c r="S607" s="64"/>
      <c r="T607" s="64"/>
      <c r="V607" s="69"/>
    </row>
    <row r="608">
      <c r="F608" s="64"/>
      <c r="G608" s="65"/>
      <c r="H608" s="66"/>
      <c r="J608" s="64"/>
      <c r="K608" s="64"/>
      <c r="L608" s="64"/>
      <c r="M608" s="64"/>
      <c r="N608" s="64"/>
      <c r="O608" s="64"/>
      <c r="Q608" s="64"/>
      <c r="R608" s="68"/>
      <c r="S608" s="64"/>
      <c r="T608" s="64"/>
      <c r="V608" s="69"/>
    </row>
    <row r="609">
      <c r="F609" s="64"/>
      <c r="G609" s="65"/>
      <c r="H609" s="66"/>
      <c r="J609" s="64"/>
      <c r="K609" s="64"/>
      <c r="L609" s="64"/>
      <c r="M609" s="64"/>
      <c r="N609" s="64"/>
      <c r="O609" s="64"/>
      <c r="Q609" s="64"/>
      <c r="R609" s="68"/>
      <c r="S609" s="64"/>
      <c r="T609" s="64"/>
      <c r="V609" s="69"/>
    </row>
    <row r="610">
      <c r="F610" s="64"/>
      <c r="G610" s="65"/>
      <c r="H610" s="66"/>
      <c r="J610" s="64"/>
      <c r="K610" s="64"/>
      <c r="L610" s="64"/>
      <c r="M610" s="64"/>
      <c r="N610" s="64"/>
      <c r="O610" s="64"/>
      <c r="Q610" s="64"/>
      <c r="R610" s="68"/>
      <c r="S610" s="64"/>
      <c r="T610" s="64"/>
      <c r="V610" s="69"/>
    </row>
    <row r="611">
      <c r="F611" s="64"/>
      <c r="G611" s="65"/>
      <c r="H611" s="66"/>
      <c r="J611" s="64"/>
      <c r="K611" s="64"/>
      <c r="L611" s="64"/>
      <c r="M611" s="64"/>
      <c r="N611" s="64"/>
      <c r="O611" s="64"/>
      <c r="Q611" s="64"/>
      <c r="R611" s="68"/>
      <c r="S611" s="64"/>
      <c r="T611" s="64"/>
      <c r="V611" s="69"/>
    </row>
    <row r="612">
      <c r="F612" s="64"/>
      <c r="G612" s="65"/>
      <c r="H612" s="66"/>
      <c r="J612" s="64"/>
      <c r="K612" s="64"/>
      <c r="L612" s="64"/>
      <c r="M612" s="64"/>
      <c r="N612" s="64"/>
      <c r="O612" s="64"/>
      <c r="Q612" s="64"/>
      <c r="R612" s="68"/>
      <c r="S612" s="64"/>
      <c r="T612" s="64"/>
      <c r="V612" s="69"/>
    </row>
    <row r="613">
      <c r="F613" s="64"/>
      <c r="G613" s="65"/>
      <c r="H613" s="66"/>
      <c r="J613" s="64"/>
      <c r="K613" s="64"/>
      <c r="L613" s="64"/>
      <c r="M613" s="64"/>
      <c r="N613" s="64"/>
      <c r="O613" s="64"/>
      <c r="Q613" s="64"/>
      <c r="R613" s="68"/>
      <c r="S613" s="64"/>
      <c r="T613" s="64"/>
      <c r="V613" s="69"/>
    </row>
    <row r="614">
      <c r="F614" s="64"/>
      <c r="G614" s="65"/>
      <c r="H614" s="66"/>
      <c r="J614" s="64"/>
      <c r="K614" s="64"/>
      <c r="L614" s="64"/>
      <c r="M614" s="64"/>
      <c r="N614" s="64"/>
      <c r="O614" s="64"/>
      <c r="Q614" s="64"/>
      <c r="R614" s="68"/>
      <c r="S614" s="64"/>
      <c r="T614" s="64"/>
      <c r="V614" s="69"/>
    </row>
    <row r="615">
      <c r="F615" s="64"/>
      <c r="G615" s="65"/>
      <c r="H615" s="66"/>
      <c r="J615" s="64"/>
      <c r="K615" s="64"/>
      <c r="L615" s="64"/>
      <c r="M615" s="64"/>
      <c r="N615" s="64"/>
      <c r="O615" s="64"/>
      <c r="Q615" s="64"/>
      <c r="R615" s="68"/>
      <c r="S615" s="64"/>
      <c r="T615" s="64"/>
      <c r="V615" s="69"/>
    </row>
    <row r="616">
      <c r="F616" s="64"/>
      <c r="G616" s="65"/>
      <c r="H616" s="66"/>
      <c r="J616" s="64"/>
      <c r="K616" s="64"/>
      <c r="L616" s="64"/>
      <c r="M616" s="64"/>
      <c r="N616" s="64"/>
      <c r="O616" s="64"/>
      <c r="Q616" s="64"/>
      <c r="R616" s="68"/>
      <c r="S616" s="64"/>
      <c r="T616" s="64"/>
      <c r="V616" s="69"/>
    </row>
    <row r="617">
      <c r="F617" s="64"/>
      <c r="G617" s="65"/>
      <c r="H617" s="66"/>
      <c r="J617" s="64"/>
      <c r="K617" s="64"/>
      <c r="L617" s="64"/>
      <c r="M617" s="64"/>
      <c r="N617" s="64"/>
      <c r="O617" s="64"/>
      <c r="Q617" s="64"/>
      <c r="R617" s="68"/>
      <c r="S617" s="64"/>
      <c r="T617" s="64"/>
      <c r="V617" s="69"/>
    </row>
    <row r="618">
      <c r="F618" s="64"/>
      <c r="G618" s="65"/>
      <c r="H618" s="66"/>
      <c r="J618" s="64"/>
      <c r="K618" s="64"/>
      <c r="L618" s="64"/>
      <c r="M618" s="64"/>
      <c r="N618" s="64"/>
      <c r="O618" s="64"/>
      <c r="Q618" s="64"/>
      <c r="R618" s="68"/>
      <c r="S618" s="64"/>
      <c r="T618" s="64"/>
      <c r="V618" s="69"/>
    </row>
    <row r="619">
      <c r="F619" s="64"/>
      <c r="G619" s="65"/>
      <c r="H619" s="66"/>
      <c r="J619" s="64"/>
      <c r="K619" s="64"/>
      <c r="L619" s="64"/>
      <c r="M619" s="64"/>
      <c r="N619" s="64"/>
      <c r="O619" s="64"/>
      <c r="Q619" s="64"/>
      <c r="R619" s="68"/>
      <c r="S619" s="64"/>
      <c r="T619" s="64"/>
      <c r="V619" s="69"/>
    </row>
    <row r="620">
      <c r="F620" s="64"/>
      <c r="G620" s="65"/>
      <c r="H620" s="66"/>
      <c r="J620" s="64"/>
      <c r="K620" s="64"/>
      <c r="L620" s="64"/>
      <c r="M620" s="64"/>
      <c r="N620" s="64"/>
      <c r="O620" s="64"/>
      <c r="Q620" s="64"/>
      <c r="R620" s="68"/>
      <c r="S620" s="64"/>
      <c r="T620" s="64"/>
      <c r="V620" s="69"/>
    </row>
    <row r="621">
      <c r="F621" s="64"/>
      <c r="G621" s="65"/>
      <c r="H621" s="66"/>
      <c r="J621" s="64"/>
      <c r="K621" s="64"/>
      <c r="L621" s="64"/>
      <c r="M621" s="64"/>
      <c r="N621" s="64"/>
      <c r="O621" s="64"/>
      <c r="Q621" s="64"/>
      <c r="R621" s="68"/>
      <c r="S621" s="64"/>
      <c r="T621" s="64"/>
      <c r="V621" s="69"/>
    </row>
    <row r="622">
      <c r="F622" s="64"/>
      <c r="G622" s="65"/>
      <c r="H622" s="66"/>
      <c r="J622" s="64"/>
      <c r="K622" s="64"/>
      <c r="L622" s="64"/>
      <c r="M622" s="64"/>
      <c r="N622" s="64"/>
      <c r="O622" s="64"/>
      <c r="Q622" s="64"/>
      <c r="R622" s="68"/>
      <c r="S622" s="64"/>
      <c r="T622" s="64"/>
      <c r="V622" s="69"/>
    </row>
    <row r="623">
      <c r="F623" s="64"/>
      <c r="G623" s="65"/>
      <c r="H623" s="66"/>
      <c r="J623" s="64"/>
      <c r="K623" s="64"/>
      <c r="L623" s="64"/>
      <c r="M623" s="64"/>
      <c r="N623" s="64"/>
      <c r="O623" s="64"/>
      <c r="Q623" s="64"/>
      <c r="R623" s="68"/>
      <c r="S623" s="64"/>
      <c r="T623" s="64"/>
      <c r="V623" s="69"/>
    </row>
    <row r="624">
      <c r="F624" s="64"/>
      <c r="G624" s="65"/>
      <c r="H624" s="66"/>
      <c r="J624" s="64"/>
      <c r="K624" s="64"/>
      <c r="L624" s="64"/>
      <c r="M624" s="64"/>
      <c r="N624" s="64"/>
      <c r="O624" s="64"/>
      <c r="Q624" s="64"/>
      <c r="R624" s="68"/>
      <c r="S624" s="64"/>
      <c r="T624" s="64"/>
      <c r="V624" s="69"/>
    </row>
    <row r="625">
      <c r="F625" s="64"/>
      <c r="G625" s="65"/>
      <c r="H625" s="66"/>
      <c r="J625" s="64"/>
      <c r="K625" s="64"/>
      <c r="L625" s="64"/>
      <c r="M625" s="64"/>
      <c r="N625" s="64"/>
      <c r="O625" s="64"/>
      <c r="Q625" s="64"/>
      <c r="R625" s="68"/>
      <c r="S625" s="64"/>
      <c r="T625" s="64"/>
      <c r="V625" s="69"/>
    </row>
    <row r="626">
      <c r="F626" s="64"/>
      <c r="G626" s="65"/>
      <c r="H626" s="66"/>
      <c r="J626" s="64"/>
      <c r="K626" s="64"/>
      <c r="L626" s="64"/>
      <c r="M626" s="64"/>
      <c r="N626" s="64"/>
      <c r="O626" s="64"/>
      <c r="Q626" s="64"/>
      <c r="R626" s="68"/>
      <c r="S626" s="64"/>
      <c r="T626" s="64"/>
      <c r="V626" s="69"/>
    </row>
    <row r="627">
      <c r="F627" s="64"/>
      <c r="G627" s="65"/>
      <c r="H627" s="66"/>
      <c r="J627" s="64"/>
      <c r="K627" s="64"/>
      <c r="L627" s="64"/>
      <c r="M627" s="64"/>
      <c r="N627" s="64"/>
      <c r="O627" s="64"/>
      <c r="Q627" s="64"/>
      <c r="R627" s="68"/>
      <c r="S627" s="64"/>
      <c r="T627" s="64"/>
      <c r="V627" s="69"/>
    </row>
    <row r="628">
      <c r="F628" s="64"/>
      <c r="G628" s="65"/>
      <c r="H628" s="66"/>
      <c r="J628" s="64"/>
      <c r="K628" s="64"/>
      <c r="L628" s="64"/>
      <c r="M628" s="64"/>
      <c r="N628" s="64"/>
      <c r="O628" s="64"/>
      <c r="Q628" s="64"/>
      <c r="R628" s="68"/>
      <c r="S628" s="64"/>
      <c r="T628" s="64"/>
      <c r="V628" s="69"/>
    </row>
    <row r="629">
      <c r="F629" s="64"/>
      <c r="G629" s="65"/>
      <c r="H629" s="66"/>
      <c r="J629" s="64"/>
      <c r="K629" s="64"/>
      <c r="L629" s="64"/>
      <c r="M629" s="64"/>
      <c r="N629" s="64"/>
      <c r="O629" s="64"/>
      <c r="Q629" s="64"/>
      <c r="R629" s="68"/>
      <c r="S629" s="64"/>
      <c r="T629" s="64"/>
      <c r="V629" s="69"/>
    </row>
    <row r="630">
      <c r="F630" s="64"/>
      <c r="G630" s="65"/>
      <c r="H630" s="66"/>
      <c r="J630" s="64"/>
      <c r="K630" s="64"/>
      <c r="L630" s="64"/>
      <c r="M630" s="64"/>
      <c r="N630" s="64"/>
      <c r="O630" s="64"/>
      <c r="Q630" s="64"/>
      <c r="R630" s="68"/>
      <c r="S630" s="64"/>
      <c r="T630" s="64"/>
      <c r="V630" s="69"/>
    </row>
    <row r="631">
      <c r="F631" s="64"/>
      <c r="G631" s="65"/>
      <c r="H631" s="66"/>
      <c r="J631" s="64"/>
      <c r="K631" s="64"/>
      <c r="L631" s="64"/>
      <c r="M631" s="64"/>
      <c r="N631" s="64"/>
      <c r="O631" s="64"/>
      <c r="Q631" s="64"/>
      <c r="R631" s="68"/>
      <c r="S631" s="64"/>
      <c r="T631" s="64"/>
      <c r="V631" s="69"/>
    </row>
    <row r="632">
      <c r="F632" s="64"/>
      <c r="G632" s="65"/>
      <c r="H632" s="66"/>
      <c r="J632" s="64"/>
      <c r="K632" s="64"/>
      <c r="L632" s="64"/>
      <c r="M632" s="64"/>
      <c r="N632" s="64"/>
      <c r="O632" s="64"/>
      <c r="Q632" s="64"/>
      <c r="R632" s="68"/>
      <c r="S632" s="64"/>
      <c r="T632" s="64"/>
      <c r="V632" s="69"/>
    </row>
    <row r="633">
      <c r="F633" s="64"/>
      <c r="G633" s="65"/>
      <c r="H633" s="66"/>
      <c r="J633" s="64"/>
      <c r="K633" s="64"/>
      <c r="L633" s="64"/>
      <c r="M633" s="64"/>
      <c r="N633" s="64"/>
      <c r="O633" s="64"/>
      <c r="Q633" s="64"/>
      <c r="R633" s="68"/>
      <c r="S633" s="64"/>
      <c r="T633" s="64"/>
      <c r="V633" s="69"/>
    </row>
    <row r="634">
      <c r="F634" s="64"/>
      <c r="G634" s="65"/>
      <c r="H634" s="66"/>
      <c r="J634" s="64"/>
      <c r="K634" s="64"/>
      <c r="L634" s="64"/>
      <c r="M634" s="64"/>
      <c r="N634" s="64"/>
      <c r="O634" s="64"/>
      <c r="Q634" s="64"/>
      <c r="R634" s="68"/>
      <c r="S634" s="64"/>
      <c r="T634" s="64"/>
      <c r="V634" s="69"/>
    </row>
    <row r="635">
      <c r="F635" s="64"/>
      <c r="G635" s="65"/>
      <c r="H635" s="66"/>
      <c r="J635" s="64"/>
      <c r="K635" s="64"/>
      <c r="L635" s="64"/>
      <c r="M635" s="64"/>
      <c r="N635" s="64"/>
      <c r="O635" s="64"/>
      <c r="Q635" s="64"/>
      <c r="R635" s="68"/>
      <c r="S635" s="64"/>
      <c r="T635" s="64"/>
      <c r="V635" s="69"/>
    </row>
    <row r="636">
      <c r="F636" s="64"/>
      <c r="G636" s="65"/>
      <c r="H636" s="66"/>
      <c r="J636" s="64"/>
      <c r="K636" s="64"/>
      <c r="L636" s="64"/>
      <c r="M636" s="64"/>
      <c r="N636" s="64"/>
      <c r="O636" s="64"/>
      <c r="Q636" s="64"/>
      <c r="R636" s="68"/>
      <c r="S636" s="64"/>
      <c r="T636" s="64"/>
      <c r="V636" s="69"/>
    </row>
    <row r="637">
      <c r="F637" s="64"/>
      <c r="G637" s="65"/>
      <c r="H637" s="66"/>
      <c r="J637" s="64"/>
      <c r="K637" s="64"/>
      <c r="L637" s="64"/>
      <c r="M637" s="64"/>
      <c r="N637" s="64"/>
      <c r="O637" s="64"/>
      <c r="Q637" s="64"/>
      <c r="R637" s="68"/>
      <c r="S637" s="64"/>
      <c r="T637" s="64"/>
      <c r="V637" s="69"/>
    </row>
    <row r="638">
      <c r="F638" s="64"/>
      <c r="G638" s="65"/>
      <c r="H638" s="66"/>
      <c r="J638" s="64"/>
      <c r="K638" s="64"/>
      <c r="L638" s="64"/>
      <c r="M638" s="64"/>
      <c r="N638" s="64"/>
      <c r="O638" s="64"/>
      <c r="Q638" s="64"/>
      <c r="R638" s="68"/>
      <c r="S638" s="64"/>
      <c r="T638" s="64"/>
      <c r="V638" s="69"/>
    </row>
    <row r="639">
      <c r="F639" s="64"/>
      <c r="G639" s="65"/>
      <c r="H639" s="66"/>
      <c r="J639" s="64"/>
      <c r="K639" s="64"/>
      <c r="L639" s="64"/>
      <c r="M639" s="64"/>
      <c r="N639" s="64"/>
      <c r="O639" s="64"/>
      <c r="Q639" s="64"/>
      <c r="R639" s="68"/>
      <c r="S639" s="64"/>
      <c r="T639" s="64"/>
      <c r="V639" s="69"/>
    </row>
    <row r="640">
      <c r="F640" s="64"/>
      <c r="G640" s="65"/>
      <c r="H640" s="66"/>
      <c r="J640" s="64"/>
      <c r="K640" s="64"/>
      <c r="L640" s="64"/>
      <c r="M640" s="64"/>
      <c r="N640" s="64"/>
      <c r="O640" s="64"/>
      <c r="Q640" s="64"/>
      <c r="R640" s="68"/>
      <c r="S640" s="64"/>
      <c r="T640" s="64"/>
      <c r="V640" s="69"/>
    </row>
    <row r="641">
      <c r="F641" s="64"/>
      <c r="G641" s="65"/>
      <c r="H641" s="66"/>
      <c r="J641" s="64"/>
      <c r="K641" s="64"/>
      <c r="L641" s="64"/>
      <c r="M641" s="64"/>
      <c r="N641" s="64"/>
      <c r="O641" s="64"/>
      <c r="Q641" s="64"/>
      <c r="R641" s="68"/>
      <c r="S641" s="64"/>
      <c r="T641" s="64"/>
      <c r="V641" s="69"/>
    </row>
    <row r="642">
      <c r="F642" s="64"/>
      <c r="G642" s="65"/>
      <c r="H642" s="66"/>
      <c r="J642" s="64"/>
      <c r="K642" s="64"/>
      <c r="L642" s="64"/>
      <c r="M642" s="64"/>
      <c r="N642" s="64"/>
      <c r="O642" s="64"/>
      <c r="Q642" s="64"/>
      <c r="R642" s="68"/>
      <c r="S642" s="64"/>
      <c r="T642" s="64"/>
      <c r="V642" s="69"/>
    </row>
    <row r="643">
      <c r="F643" s="64"/>
      <c r="G643" s="65"/>
      <c r="H643" s="66"/>
      <c r="J643" s="64"/>
      <c r="K643" s="64"/>
      <c r="L643" s="64"/>
      <c r="M643" s="64"/>
      <c r="N643" s="64"/>
      <c r="O643" s="64"/>
      <c r="Q643" s="64"/>
      <c r="R643" s="68"/>
      <c r="S643" s="64"/>
      <c r="T643" s="64"/>
      <c r="V643" s="69"/>
    </row>
    <row r="644">
      <c r="F644" s="64"/>
      <c r="G644" s="65"/>
      <c r="H644" s="66"/>
      <c r="J644" s="64"/>
      <c r="K644" s="64"/>
      <c r="L644" s="64"/>
      <c r="M644" s="64"/>
      <c r="N644" s="64"/>
      <c r="O644" s="64"/>
      <c r="Q644" s="64"/>
      <c r="R644" s="68"/>
      <c r="S644" s="64"/>
      <c r="T644" s="64"/>
      <c r="V644" s="69"/>
    </row>
    <row r="645">
      <c r="F645" s="64"/>
      <c r="G645" s="65"/>
      <c r="H645" s="66"/>
      <c r="J645" s="64"/>
      <c r="K645" s="64"/>
      <c r="L645" s="64"/>
      <c r="M645" s="64"/>
      <c r="N645" s="64"/>
      <c r="O645" s="64"/>
      <c r="Q645" s="64"/>
      <c r="R645" s="68"/>
      <c r="S645" s="64"/>
      <c r="T645" s="64"/>
      <c r="V645" s="69"/>
    </row>
    <row r="646">
      <c r="F646" s="64"/>
      <c r="G646" s="65"/>
      <c r="H646" s="66"/>
      <c r="J646" s="64"/>
      <c r="K646" s="64"/>
      <c r="L646" s="64"/>
      <c r="M646" s="64"/>
      <c r="N646" s="64"/>
      <c r="O646" s="64"/>
      <c r="Q646" s="64"/>
      <c r="R646" s="68"/>
      <c r="S646" s="64"/>
      <c r="T646" s="64"/>
      <c r="V646" s="69"/>
    </row>
    <row r="647">
      <c r="F647" s="64"/>
      <c r="G647" s="65"/>
      <c r="H647" s="66"/>
      <c r="J647" s="64"/>
      <c r="K647" s="64"/>
      <c r="L647" s="64"/>
      <c r="M647" s="64"/>
      <c r="N647" s="64"/>
      <c r="O647" s="64"/>
      <c r="Q647" s="64"/>
      <c r="R647" s="68"/>
      <c r="S647" s="64"/>
      <c r="T647" s="64"/>
      <c r="V647" s="69"/>
    </row>
    <row r="648">
      <c r="F648" s="64"/>
      <c r="G648" s="65"/>
      <c r="H648" s="66"/>
      <c r="J648" s="64"/>
      <c r="K648" s="64"/>
      <c r="L648" s="64"/>
      <c r="M648" s="64"/>
      <c r="N648" s="64"/>
      <c r="O648" s="64"/>
      <c r="Q648" s="64"/>
      <c r="R648" s="68"/>
      <c r="S648" s="64"/>
      <c r="T648" s="64"/>
      <c r="V648" s="69"/>
    </row>
    <row r="649">
      <c r="F649" s="64"/>
      <c r="G649" s="65"/>
      <c r="H649" s="66"/>
      <c r="J649" s="64"/>
      <c r="K649" s="64"/>
      <c r="L649" s="64"/>
      <c r="M649" s="64"/>
      <c r="N649" s="64"/>
      <c r="O649" s="64"/>
      <c r="Q649" s="64"/>
      <c r="R649" s="68"/>
      <c r="S649" s="64"/>
      <c r="T649" s="64"/>
      <c r="V649" s="69"/>
    </row>
    <row r="650">
      <c r="F650" s="64"/>
      <c r="G650" s="65"/>
      <c r="H650" s="66"/>
      <c r="J650" s="64"/>
      <c r="K650" s="64"/>
      <c r="L650" s="64"/>
      <c r="M650" s="64"/>
      <c r="N650" s="64"/>
      <c r="O650" s="64"/>
      <c r="Q650" s="64"/>
      <c r="R650" s="68"/>
      <c r="S650" s="64"/>
      <c r="T650" s="64"/>
      <c r="V650" s="69"/>
    </row>
    <row r="651">
      <c r="F651" s="64"/>
      <c r="G651" s="65"/>
      <c r="H651" s="66"/>
      <c r="J651" s="64"/>
      <c r="K651" s="64"/>
      <c r="L651" s="64"/>
      <c r="M651" s="64"/>
      <c r="N651" s="64"/>
      <c r="O651" s="64"/>
      <c r="Q651" s="64"/>
      <c r="R651" s="68"/>
      <c r="S651" s="64"/>
      <c r="T651" s="64"/>
      <c r="V651" s="69"/>
    </row>
    <row r="652">
      <c r="F652" s="64"/>
      <c r="G652" s="65"/>
      <c r="H652" s="66"/>
      <c r="J652" s="64"/>
      <c r="K652" s="64"/>
      <c r="L652" s="64"/>
      <c r="M652" s="64"/>
      <c r="N652" s="64"/>
      <c r="O652" s="64"/>
      <c r="Q652" s="64"/>
      <c r="R652" s="68"/>
      <c r="S652" s="64"/>
      <c r="T652" s="64"/>
      <c r="V652" s="69"/>
    </row>
    <row r="653">
      <c r="F653" s="64"/>
      <c r="G653" s="65"/>
      <c r="H653" s="66"/>
      <c r="J653" s="64"/>
      <c r="K653" s="64"/>
      <c r="L653" s="64"/>
      <c r="M653" s="64"/>
      <c r="N653" s="64"/>
      <c r="O653" s="64"/>
      <c r="Q653" s="64"/>
      <c r="R653" s="68"/>
      <c r="S653" s="64"/>
      <c r="T653" s="64"/>
      <c r="V653" s="69"/>
    </row>
    <row r="654">
      <c r="F654" s="64"/>
      <c r="G654" s="65"/>
      <c r="H654" s="66"/>
      <c r="J654" s="64"/>
      <c r="K654" s="64"/>
      <c r="L654" s="64"/>
      <c r="M654" s="64"/>
      <c r="N654" s="64"/>
      <c r="O654" s="64"/>
      <c r="Q654" s="64"/>
      <c r="R654" s="68"/>
      <c r="S654" s="64"/>
      <c r="T654" s="64"/>
      <c r="V654" s="69"/>
    </row>
    <row r="655">
      <c r="F655" s="64"/>
      <c r="G655" s="65"/>
      <c r="H655" s="66"/>
      <c r="J655" s="64"/>
      <c r="K655" s="64"/>
      <c r="L655" s="64"/>
      <c r="M655" s="64"/>
      <c r="N655" s="64"/>
      <c r="O655" s="64"/>
      <c r="Q655" s="64"/>
      <c r="R655" s="68"/>
      <c r="S655" s="64"/>
      <c r="T655" s="64"/>
      <c r="V655" s="69"/>
    </row>
    <row r="656">
      <c r="F656" s="64"/>
      <c r="G656" s="65"/>
      <c r="H656" s="66"/>
      <c r="J656" s="64"/>
      <c r="K656" s="64"/>
      <c r="L656" s="64"/>
      <c r="M656" s="64"/>
      <c r="N656" s="64"/>
      <c r="O656" s="64"/>
      <c r="Q656" s="64"/>
      <c r="R656" s="68"/>
      <c r="S656" s="64"/>
      <c r="T656" s="64"/>
      <c r="V656" s="69"/>
    </row>
    <row r="657">
      <c r="F657" s="64"/>
      <c r="G657" s="65"/>
      <c r="H657" s="66"/>
      <c r="J657" s="64"/>
      <c r="K657" s="64"/>
      <c r="L657" s="64"/>
      <c r="M657" s="64"/>
      <c r="N657" s="64"/>
      <c r="O657" s="64"/>
      <c r="Q657" s="64"/>
      <c r="R657" s="68"/>
      <c r="S657" s="64"/>
      <c r="T657" s="64"/>
      <c r="V657" s="69"/>
    </row>
    <row r="658">
      <c r="F658" s="64"/>
      <c r="G658" s="65"/>
      <c r="H658" s="66"/>
      <c r="J658" s="64"/>
      <c r="K658" s="64"/>
      <c r="L658" s="64"/>
      <c r="M658" s="64"/>
      <c r="N658" s="64"/>
      <c r="O658" s="64"/>
      <c r="Q658" s="64"/>
      <c r="R658" s="68"/>
      <c r="S658" s="64"/>
      <c r="T658" s="64"/>
      <c r="V658" s="69"/>
    </row>
    <row r="659">
      <c r="F659" s="64"/>
      <c r="G659" s="65"/>
      <c r="H659" s="66"/>
      <c r="J659" s="64"/>
      <c r="K659" s="64"/>
      <c r="L659" s="64"/>
      <c r="M659" s="64"/>
      <c r="N659" s="64"/>
      <c r="O659" s="64"/>
      <c r="Q659" s="64"/>
      <c r="R659" s="68"/>
      <c r="S659" s="64"/>
      <c r="T659" s="64"/>
      <c r="V659" s="69"/>
    </row>
    <row r="660">
      <c r="F660" s="64"/>
      <c r="G660" s="65"/>
      <c r="H660" s="66"/>
      <c r="J660" s="64"/>
      <c r="K660" s="64"/>
      <c r="L660" s="64"/>
      <c r="M660" s="64"/>
      <c r="N660" s="64"/>
      <c r="O660" s="64"/>
      <c r="Q660" s="64"/>
      <c r="R660" s="68"/>
      <c r="S660" s="64"/>
      <c r="T660" s="64"/>
      <c r="V660" s="69"/>
    </row>
    <row r="661">
      <c r="F661" s="64"/>
      <c r="G661" s="65"/>
      <c r="H661" s="66"/>
      <c r="J661" s="64"/>
      <c r="K661" s="64"/>
      <c r="L661" s="64"/>
      <c r="M661" s="64"/>
      <c r="N661" s="64"/>
      <c r="O661" s="64"/>
      <c r="Q661" s="64"/>
      <c r="R661" s="68"/>
      <c r="S661" s="64"/>
      <c r="T661" s="64"/>
      <c r="V661" s="69"/>
    </row>
    <row r="662">
      <c r="F662" s="64"/>
      <c r="G662" s="65"/>
      <c r="H662" s="66"/>
      <c r="J662" s="64"/>
      <c r="K662" s="64"/>
      <c r="L662" s="64"/>
      <c r="M662" s="64"/>
      <c r="N662" s="64"/>
      <c r="O662" s="64"/>
      <c r="Q662" s="64"/>
      <c r="R662" s="68"/>
      <c r="S662" s="64"/>
      <c r="T662" s="64"/>
      <c r="V662" s="69"/>
    </row>
    <row r="663">
      <c r="F663" s="64"/>
      <c r="G663" s="65"/>
      <c r="H663" s="66"/>
      <c r="J663" s="64"/>
      <c r="K663" s="64"/>
      <c r="L663" s="64"/>
      <c r="M663" s="64"/>
      <c r="N663" s="64"/>
      <c r="O663" s="64"/>
      <c r="Q663" s="64"/>
      <c r="R663" s="68"/>
      <c r="S663" s="64"/>
      <c r="T663" s="64"/>
      <c r="V663" s="69"/>
    </row>
    <row r="664">
      <c r="F664" s="64"/>
      <c r="G664" s="65"/>
      <c r="H664" s="66"/>
      <c r="J664" s="64"/>
      <c r="K664" s="64"/>
      <c r="L664" s="64"/>
      <c r="M664" s="64"/>
      <c r="N664" s="64"/>
      <c r="O664" s="64"/>
      <c r="Q664" s="64"/>
      <c r="R664" s="68"/>
      <c r="S664" s="64"/>
      <c r="T664" s="64"/>
      <c r="V664" s="69"/>
    </row>
    <row r="665">
      <c r="F665" s="64"/>
      <c r="G665" s="65"/>
      <c r="H665" s="66"/>
      <c r="J665" s="64"/>
      <c r="K665" s="64"/>
      <c r="L665" s="64"/>
      <c r="M665" s="64"/>
      <c r="N665" s="64"/>
      <c r="O665" s="64"/>
      <c r="Q665" s="64"/>
      <c r="R665" s="68"/>
      <c r="S665" s="64"/>
      <c r="T665" s="64"/>
      <c r="V665" s="69"/>
    </row>
    <row r="666">
      <c r="F666" s="64"/>
      <c r="G666" s="65"/>
      <c r="H666" s="66"/>
      <c r="J666" s="64"/>
      <c r="K666" s="64"/>
      <c r="L666" s="64"/>
      <c r="M666" s="64"/>
      <c r="N666" s="64"/>
      <c r="O666" s="64"/>
      <c r="Q666" s="64"/>
      <c r="R666" s="68"/>
      <c r="S666" s="64"/>
      <c r="T666" s="64"/>
      <c r="V666" s="69"/>
    </row>
    <row r="667">
      <c r="F667" s="64"/>
      <c r="G667" s="65"/>
      <c r="H667" s="66"/>
      <c r="J667" s="64"/>
      <c r="K667" s="64"/>
      <c r="L667" s="64"/>
      <c r="M667" s="64"/>
      <c r="N667" s="64"/>
      <c r="O667" s="64"/>
      <c r="Q667" s="64"/>
      <c r="R667" s="68"/>
      <c r="S667" s="64"/>
      <c r="T667" s="64"/>
      <c r="V667" s="69"/>
    </row>
    <row r="668">
      <c r="F668" s="64"/>
      <c r="G668" s="65"/>
      <c r="H668" s="66"/>
      <c r="J668" s="64"/>
      <c r="K668" s="64"/>
      <c r="L668" s="64"/>
      <c r="M668" s="64"/>
      <c r="N668" s="64"/>
      <c r="O668" s="64"/>
      <c r="Q668" s="64"/>
      <c r="R668" s="68"/>
      <c r="S668" s="64"/>
      <c r="T668" s="64"/>
      <c r="V668" s="69"/>
    </row>
    <row r="669">
      <c r="F669" s="64"/>
      <c r="G669" s="65"/>
      <c r="H669" s="66"/>
      <c r="J669" s="64"/>
      <c r="K669" s="64"/>
      <c r="L669" s="64"/>
      <c r="M669" s="64"/>
      <c r="N669" s="64"/>
      <c r="O669" s="64"/>
      <c r="Q669" s="64"/>
      <c r="R669" s="68"/>
      <c r="S669" s="64"/>
      <c r="T669" s="64"/>
      <c r="V669" s="69"/>
    </row>
    <row r="670">
      <c r="F670" s="64"/>
      <c r="G670" s="65"/>
      <c r="H670" s="66"/>
      <c r="J670" s="64"/>
      <c r="K670" s="64"/>
      <c r="L670" s="64"/>
      <c r="M670" s="64"/>
      <c r="N670" s="64"/>
      <c r="O670" s="64"/>
      <c r="Q670" s="64"/>
      <c r="R670" s="68"/>
      <c r="S670" s="64"/>
      <c r="T670" s="64"/>
      <c r="V670" s="69"/>
    </row>
    <row r="671">
      <c r="F671" s="64"/>
      <c r="G671" s="65"/>
      <c r="H671" s="66"/>
      <c r="J671" s="64"/>
      <c r="K671" s="64"/>
      <c r="L671" s="64"/>
      <c r="M671" s="64"/>
      <c r="N671" s="64"/>
      <c r="O671" s="64"/>
      <c r="Q671" s="64"/>
      <c r="R671" s="68"/>
      <c r="S671" s="64"/>
      <c r="T671" s="64"/>
      <c r="V671" s="69"/>
    </row>
    <row r="672">
      <c r="F672" s="64"/>
      <c r="G672" s="65"/>
      <c r="H672" s="66"/>
      <c r="J672" s="64"/>
      <c r="K672" s="64"/>
      <c r="L672" s="64"/>
      <c r="M672" s="64"/>
      <c r="N672" s="64"/>
      <c r="O672" s="64"/>
      <c r="Q672" s="64"/>
      <c r="R672" s="68"/>
      <c r="S672" s="64"/>
      <c r="T672" s="64"/>
      <c r="V672" s="69"/>
    </row>
    <row r="673">
      <c r="F673" s="64"/>
      <c r="G673" s="65"/>
      <c r="H673" s="66"/>
      <c r="J673" s="64"/>
      <c r="K673" s="64"/>
      <c r="L673" s="64"/>
      <c r="M673" s="64"/>
      <c r="N673" s="64"/>
      <c r="O673" s="64"/>
      <c r="Q673" s="64"/>
      <c r="R673" s="68"/>
      <c r="S673" s="64"/>
      <c r="T673" s="64"/>
      <c r="V673" s="69"/>
    </row>
    <row r="674">
      <c r="F674" s="64"/>
      <c r="G674" s="65"/>
      <c r="H674" s="66"/>
      <c r="J674" s="64"/>
      <c r="K674" s="64"/>
      <c r="L674" s="64"/>
      <c r="M674" s="64"/>
      <c r="N674" s="64"/>
      <c r="O674" s="64"/>
      <c r="Q674" s="64"/>
      <c r="R674" s="68"/>
      <c r="S674" s="64"/>
      <c r="T674" s="64"/>
      <c r="V674" s="69"/>
    </row>
    <row r="675">
      <c r="F675" s="64"/>
      <c r="G675" s="65"/>
      <c r="H675" s="66"/>
      <c r="J675" s="64"/>
      <c r="K675" s="64"/>
      <c r="L675" s="64"/>
      <c r="M675" s="64"/>
      <c r="N675" s="64"/>
      <c r="O675" s="64"/>
      <c r="Q675" s="64"/>
      <c r="R675" s="68"/>
      <c r="S675" s="64"/>
      <c r="T675" s="64"/>
      <c r="V675" s="69"/>
    </row>
    <row r="676">
      <c r="F676" s="64"/>
      <c r="G676" s="65"/>
      <c r="H676" s="66"/>
      <c r="J676" s="64"/>
      <c r="K676" s="64"/>
      <c r="L676" s="64"/>
      <c r="M676" s="64"/>
      <c r="N676" s="64"/>
      <c r="O676" s="64"/>
      <c r="Q676" s="64"/>
      <c r="R676" s="68"/>
      <c r="S676" s="64"/>
      <c r="T676" s="64"/>
      <c r="V676" s="69"/>
    </row>
    <row r="677">
      <c r="F677" s="64"/>
      <c r="G677" s="65"/>
      <c r="H677" s="66"/>
      <c r="J677" s="64"/>
      <c r="K677" s="64"/>
      <c r="L677" s="64"/>
      <c r="M677" s="64"/>
      <c r="N677" s="64"/>
      <c r="O677" s="64"/>
      <c r="Q677" s="64"/>
      <c r="R677" s="68"/>
      <c r="S677" s="64"/>
      <c r="T677" s="64"/>
      <c r="V677" s="69"/>
    </row>
    <row r="678">
      <c r="F678" s="64"/>
      <c r="G678" s="65"/>
      <c r="H678" s="66"/>
      <c r="J678" s="64"/>
      <c r="K678" s="64"/>
      <c r="L678" s="64"/>
      <c r="M678" s="64"/>
      <c r="N678" s="64"/>
      <c r="O678" s="64"/>
      <c r="Q678" s="64"/>
      <c r="R678" s="68"/>
      <c r="S678" s="64"/>
      <c r="T678" s="64"/>
      <c r="V678" s="69"/>
    </row>
    <row r="679">
      <c r="F679" s="64"/>
      <c r="G679" s="65"/>
      <c r="H679" s="66"/>
      <c r="J679" s="64"/>
      <c r="K679" s="64"/>
      <c r="L679" s="64"/>
      <c r="M679" s="64"/>
      <c r="N679" s="64"/>
      <c r="O679" s="64"/>
      <c r="Q679" s="64"/>
      <c r="R679" s="68"/>
      <c r="S679" s="64"/>
      <c r="T679" s="64"/>
      <c r="V679" s="69"/>
    </row>
    <row r="680">
      <c r="F680" s="64"/>
      <c r="G680" s="65"/>
      <c r="H680" s="66"/>
      <c r="J680" s="64"/>
      <c r="K680" s="64"/>
      <c r="L680" s="64"/>
      <c r="M680" s="64"/>
      <c r="N680" s="64"/>
      <c r="O680" s="64"/>
      <c r="Q680" s="64"/>
      <c r="R680" s="68"/>
      <c r="S680" s="64"/>
      <c r="T680" s="64"/>
      <c r="V680" s="69"/>
    </row>
    <row r="681">
      <c r="F681" s="64"/>
      <c r="G681" s="65"/>
      <c r="H681" s="66"/>
      <c r="J681" s="64"/>
      <c r="K681" s="64"/>
      <c r="L681" s="64"/>
      <c r="M681" s="64"/>
      <c r="N681" s="64"/>
      <c r="O681" s="64"/>
      <c r="Q681" s="64"/>
      <c r="R681" s="68"/>
      <c r="S681" s="64"/>
      <c r="T681" s="64"/>
      <c r="V681" s="69"/>
    </row>
    <row r="682">
      <c r="F682" s="64"/>
      <c r="G682" s="65"/>
      <c r="H682" s="66"/>
      <c r="J682" s="64"/>
      <c r="K682" s="64"/>
      <c r="L682" s="64"/>
      <c r="M682" s="64"/>
      <c r="N682" s="64"/>
      <c r="O682" s="64"/>
      <c r="Q682" s="64"/>
      <c r="R682" s="68"/>
      <c r="S682" s="64"/>
      <c r="T682" s="64"/>
      <c r="V682" s="69"/>
    </row>
    <row r="683">
      <c r="F683" s="64"/>
      <c r="G683" s="65"/>
      <c r="H683" s="66"/>
      <c r="J683" s="64"/>
      <c r="K683" s="64"/>
      <c r="L683" s="64"/>
      <c r="M683" s="64"/>
      <c r="N683" s="64"/>
      <c r="O683" s="64"/>
      <c r="Q683" s="64"/>
      <c r="R683" s="68"/>
      <c r="S683" s="64"/>
      <c r="T683" s="64"/>
      <c r="V683" s="69"/>
    </row>
    <row r="684">
      <c r="F684" s="64"/>
      <c r="G684" s="65"/>
      <c r="H684" s="66"/>
      <c r="J684" s="64"/>
      <c r="K684" s="64"/>
      <c r="L684" s="64"/>
      <c r="M684" s="64"/>
      <c r="N684" s="64"/>
      <c r="O684" s="64"/>
      <c r="Q684" s="64"/>
      <c r="R684" s="68"/>
      <c r="S684" s="64"/>
      <c r="T684" s="64"/>
      <c r="V684" s="69"/>
    </row>
    <row r="685">
      <c r="F685" s="64"/>
      <c r="G685" s="65"/>
      <c r="H685" s="66"/>
      <c r="J685" s="64"/>
      <c r="K685" s="64"/>
      <c r="L685" s="64"/>
      <c r="M685" s="64"/>
      <c r="N685" s="64"/>
      <c r="O685" s="64"/>
      <c r="Q685" s="64"/>
      <c r="R685" s="68"/>
      <c r="S685" s="64"/>
      <c r="T685" s="64"/>
      <c r="V685" s="69"/>
    </row>
    <row r="686">
      <c r="F686" s="64"/>
      <c r="G686" s="65"/>
      <c r="H686" s="66"/>
      <c r="J686" s="64"/>
      <c r="K686" s="64"/>
      <c r="L686" s="64"/>
      <c r="M686" s="64"/>
      <c r="N686" s="64"/>
      <c r="O686" s="64"/>
      <c r="Q686" s="64"/>
      <c r="R686" s="68"/>
      <c r="S686" s="64"/>
      <c r="T686" s="64"/>
      <c r="V686" s="69"/>
    </row>
    <row r="687">
      <c r="F687" s="64"/>
      <c r="G687" s="65"/>
      <c r="H687" s="66"/>
      <c r="J687" s="64"/>
      <c r="K687" s="64"/>
      <c r="L687" s="64"/>
      <c r="M687" s="64"/>
      <c r="N687" s="64"/>
      <c r="O687" s="64"/>
      <c r="Q687" s="64"/>
      <c r="R687" s="68"/>
      <c r="S687" s="64"/>
      <c r="T687" s="64"/>
      <c r="V687" s="69"/>
    </row>
    <row r="688">
      <c r="F688" s="64"/>
      <c r="G688" s="65"/>
      <c r="H688" s="66"/>
      <c r="J688" s="64"/>
      <c r="K688" s="64"/>
      <c r="L688" s="64"/>
      <c r="M688" s="64"/>
      <c r="N688" s="64"/>
      <c r="O688" s="64"/>
      <c r="Q688" s="64"/>
      <c r="R688" s="68"/>
      <c r="S688" s="64"/>
      <c r="T688" s="64"/>
      <c r="V688" s="69"/>
    </row>
    <row r="689">
      <c r="F689" s="64"/>
      <c r="G689" s="65"/>
      <c r="H689" s="66"/>
      <c r="J689" s="64"/>
      <c r="K689" s="64"/>
      <c r="L689" s="64"/>
      <c r="M689" s="64"/>
      <c r="N689" s="64"/>
      <c r="O689" s="64"/>
      <c r="Q689" s="64"/>
      <c r="R689" s="68"/>
      <c r="S689" s="64"/>
      <c r="T689" s="64"/>
      <c r="V689" s="69"/>
    </row>
    <row r="690">
      <c r="F690" s="64"/>
      <c r="G690" s="65"/>
      <c r="H690" s="66"/>
      <c r="J690" s="64"/>
      <c r="K690" s="64"/>
      <c r="L690" s="64"/>
      <c r="M690" s="64"/>
      <c r="N690" s="64"/>
      <c r="O690" s="64"/>
      <c r="Q690" s="64"/>
      <c r="R690" s="68"/>
      <c r="S690" s="64"/>
      <c r="T690" s="64"/>
      <c r="V690" s="69"/>
    </row>
    <row r="691">
      <c r="F691" s="64"/>
      <c r="G691" s="65"/>
      <c r="H691" s="66"/>
      <c r="J691" s="64"/>
      <c r="K691" s="64"/>
      <c r="L691" s="64"/>
      <c r="M691" s="64"/>
      <c r="N691" s="64"/>
      <c r="O691" s="64"/>
      <c r="Q691" s="64"/>
      <c r="R691" s="68"/>
      <c r="S691" s="64"/>
      <c r="T691" s="64"/>
      <c r="V691" s="69"/>
    </row>
    <row r="692">
      <c r="F692" s="64"/>
      <c r="G692" s="65"/>
      <c r="H692" s="66"/>
      <c r="J692" s="64"/>
      <c r="K692" s="64"/>
      <c r="L692" s="64"/>
      <c r="M692" s="64"/>
      <c r="N692" s="64"/>
      <c r="O692" s="64"/>
      <c r="Q692" s="64"/>
      <c r="R692" s="68"/>
      <c r="S692" s="64"/>
      <c r="T692" s="64"/>
      <c r="V692" s="69"/>
    </row>
    <row r="693">
      <c r="F693" s="64"/>
      <c r="G693" s="65"/>
      <c r="H693" s="66"/>
      <c r="J693" s="64"/>
      <c r="K693" s="64"/>
      <c r="L693" s="64"/>
      <c r="M693" s="64"/>
      <c r="N693" s="64"/>
      <c r="O693" s="64"/>
      <c r="Q693" s="64"/>
      <c r="R693" s="68"/>
      <c r="S693" s="64"/>
      <c r="T693" s="64"/>
      <c r="V693" s="69"/>
    </row>
    <row r="694">
      <c r="F694" s="64"/>
      <c r="G694" s="65"/>
      <c r="H694" s="66"/>
      <c r="J694" s="64"/>
      <c r="K694" s="64"/>
      <c r="L694" s="64"/>
      <c r="M694" s="64"/>
      <c r="N694" s="64"/>
      <c r="O694" s="64"/>
      <c r="Q694" s="64"/>
      <c r="R694" s="68"/>
      <c r="S694" s="64"/>
      <c r="T694" s="64"/>
      <c r="V694" s="69"/>
    </row>
    <row r="695">
      <c r="F695" s="64"/>
      <c r="G695" s="65"/>
      <c r="H695" s="66"/>
      <c r="J695" s="64"/>
      <c r="K695" s="64"/>
      <c r="L695" s="64"/>
      <c r="M695" s="64"/>
      <c r="N695" s="64"/>
      <c r="O695" s="64"/>
      <c r="Q695" s="64"/>
      <c r="R695" s="68"/>
      <c r="S695" s="64"/>
      <c r="T695" s="64"/>
      <c r="V695" s="69"/>
    </row>
    <row r="696">
      <c r="F696" s="64"/>
      <c r="G696" s="65"/>
      <c r="H696" s="66"/>
      <c r="J696" s="64"/>
      <c r="K696" s="64"/>
      <c r="L696" s="64"/>
      <c r="M696" s="64"/>
      <c r="N696" s="64"/>
      <c r="O696" s="64"/>
      <c r="Q696" s="64"/>
      <c r="R696" s="68"/>
      <c r="S696" s="64"/>
      <c r="T696" s="64"/>
      <c r="V696" s="69"/>
    </row>
    <row r="697">
      <c r="F697" s="64"/>
      <c r="G697" s="65"/>
      <c r="H697" s="66"/>
      <c r="J697" s="64"/>
      <c r="K697" s="64"/>
      <c r="L697" s="64"/>
      <c r="M697" s="64"/>
      <c r="N697" s="64"/>
      <c r="O697" s="64"/>
      <c r="Q697" s="64"/>
      <c r="R697" s="68"/>
      <c r="S697" s="64"/>
      <c r="T697" s="64"/>
      <c r="V697" s="69"/>
    </row>
    <row r="698">
      <c r="F698" s="64"/>
      <c r="G698" s="65"/>
      <c r="H698" s="66"/>
      <c r="J698" s="64"/>
      <c r="K698" s="64"/>
      <c r="L698" s="64"/>
      <c r="M698" s="64"/>
      <c r="N698" s="64"/>
      <c r="O698" s="64"/>
      <c r="Q698" s="64"/>
      <c r="R698" s="68"/>
      <c r="S698" s="64"/>
      <c r="T698" s="64"/>
      <c r="V698" s="69"/>
    </row>
    <row r="699">
      <c r="F699" s="64"/>
      <c r="G699" s="65"/>
      <c r="H699" s="66"/>
      <c r="J699" s="64"/>
      <c r="K699" s="64"/>
      <c r="L699" s="64"/>
      <c r="M699" s="64"/>
      <c r="N699" s="64"/>
      <c r="O699" s="64"/>
      <c r="Q699" s="64"/>
      <c r="R699" s="68"/>
      <c r="S699" s="64"/>
      <c r="T699" s="64"/>
      <c r="V699" s="69"/>
    </row>
    <row r="700">
      <c r="F700" s="64"/>
      <c r="G700" s="65"/>
      <c r="H700" s="66"/>
      <c r="J700" s="64"/>
      <c r="K700" s="64"/>
      <c r="L700" s="64"/>
      <c r="M700" s="64"/>
      <c r="N700" s="64"/>
      <c r="O700" s="64"/>
      <c r="Q700" s="64"/>
      <c r="R700" s="68"/>
      <c r="S700" s="64"/>
      <c r="T700" s="64"/>
      <c r="V700" s="69"/>
    </row>
    <row r="701">
      <c r="F701" s="64"/>
      <c r="G701" s="65"/>
      <c r="H701" s="66"/>
      <c r="J701" s="64"/>
      <c r="K701" s="64"/>
      <c r="L701" s="64"/>
      <c r="M701" s="64"/>
      <c r="N701" s="64"/>
      <c r="O701" s="64"/>
      <c r="Q701" s="64"/>
      <c r="R701" s="68"/>
      <c r="S701" s="64"/>
      <c r="T701" s="64"/>
      <c r="V701" s="69"/>
    </row>
    <row r="702">
      <c r="F702" s="64"/>
      <c r="G702" s="65"/>
      <c r="H702" s="66"/>
      <c r="J702" s="64"/>
      <c r="K702" s="64"/>
      <c r="L702" s="64"/>
      <c r="M702" s="64"/>
      <c r="N702" s="64"/>
      <c r="O702" s="64"/>
      <c r="Q702" s="64"/>
      <c r="R702" s="68"/>
      <c r="S702" s="64"/>
      <c r="T702" s="64"/>
      <c r="V702" s="69"/>
    </row>
    <row r="703">
      <c r="F703" s="64"/>
      <c r="G703" s="65"/>
      <c r="H703" s="66"/>
      <c r="J703" s="64"/>
      <c r="K703" s="64"/>
      <c r="L703" s="64"/>
      <c r="M703" s="64"/>
      <c r="N703" s="64"/>
      <c r="O703" s="64"/>
      <c r="Q703" s="64"/>
      <c r="R703" s="68"/>
      <c r="S703" s="64"/>
      <c r="T703" s="64"/>
      <c r="V703" s="69"/>
    </row>
    <row r="704">
      <c r="F704" s="64"/>
      <c r="G704" s="65"/>
      <c r="H704" s="66"/>
      <c r="J704" s="64"/>
      <c r="K704" s="64"/>
      <c r="L704" s="64"/>
      <c r="M704" s="64"/>
      <c r="N704" s="64"/>
      <c r="O704" s="64"/>
      <c r="Q704" s="64"/>
      <c r="R704" s="68"/>
      <c r="S704" s="64"/>
      <c r="T704" s="64"/>
      <c r="V704" s="69"/>
    </row>
    <row r="705">
      <c r="F705" s="64"/>
      <c r="G705" s="65"/>
      <c r="H705" s="66"/>
      <c r="J705" s="64"/>
      <c r="K705" s="64"/>
      <c r="L705" s="64"/>
      <c r="M705" s="64"/>
      <c r="N705" s="64"/>
      <c r="O705" s="64"/>
      <c r="Q705" s="64"/>
      <c r="R705" s="68"/>
      <c r="S705" s="64"/>
      <c r="T705" s="64"/>
      <c r="V705" s="69"/>
    </row>
    <row r="706">
      <c r="F706" s="64"/>
      <c r="G706" s="65"/>
      <c r="H706" s="66"/>
      <c r="J706" s="64"/>
      <c r="K706" s="64"/>
      <c r="L706" s="64"/>
      <c r="M706" s="64"/>
      <c r="N706" s="64"/>
      <c r="O706" s="64"/>
      <c r="Q706" s="64"/>
      <c r="R706" s="68"/>
      <c r="S706" s="64"/>
      <c r="T706" s="64"/>
      <c r="V706" s="69"/>
    </row>
    <row r="707">
      <c r="F707" s="64"/>
      <c r="G707" s="65"/>
      <c r="H707" s="66"/>
      <c r="J707" s="64"/>
      <c r="K707" s="64"/>
      <c r="L707" s="64"/>
      <c r="M707" s="64"/>
      <c r="N707" s="64"/>
      <c r="O707" s="64"/>
      <c r="Q707" s="64"/>
      <c r="R707" s="68"/>
      <c r="S707" s="64"/>
      <c r="T707" s="64"/>
      <c r="V707" s="69"/>
    </row>
    <row r="708">
      <c r="F708" s="64"/>
      <c r="G708" s="65"/>
      <c r="H708" s="66"/>
      <c r="J708" s="64"/>
      <c r="K708" s="64"/>
      <c r="L708" s="64"/>
      <c r="M708" s="64"/>
      <c r="N708" s="64"/>
      <c r="O708" s="64"/>
      <c r="Q708" s="64"/>
      <c r="R708" s="68"/>
      <c r="S708" s="64"/>
      <c r="T708" s="64"/>
      <c r="V708" s="69"/>
    </row>
    <row r="709">
      <c r="F709" s="64"/>
      <c r="G709" s="65"/>
      <c r="H709" s="66"/>
      <c r="J709" s="64"/>
      <c r="K709" s="64"/>
      <c r="L709" s="64"/>
      <c r="M709" s="64"/>
      <c r="N709" s="64"/>
      <c r="O709" s="64"/>
      <c r="Q709" s="64"/>
      <c r="R709" s="68"/>
      <c r="S709" s="64"/>
      <c r="T709" s="64"/>
      <c r="V709" s="69"/>
    </row>
    <row r="710">
      <c r="F710" s="64"/>
      <c r="G710" s="65"/>
      <c r="H710" s="66"/>
      <c r="J710" s="64"/>
      <c r="K710" s="64"/>
      <c r="L710" s="64"/>
      <c r="M710" s="64"/>
      <c r="N710" s="64"/>
      <c r="O710" s="64"/>
      <c r="Q710" s="64"/>
      <c r="R710" s="68"/>
      <c r="S710" s="64"/>
      <c r="T710" s="64"/>
      <c r="V710" s="69"/>
    </row>
    <row r="711">
      <c r="F711" s="64"/>
      <c r="G711" s="65"/>
      <c r="H711" s="66"/>
      <c r="J711" s="64"/>
      <c r="K711" s="64"/>
      <c r="L711" s="64"/>
      <c r="M711" s="64"/>
      <c r="N711" s="64"/>
      <c r="O711" s="64"/>
      <c r="Q711" s="64"/>
      <c r="R711" s="68"/>
      <c r="S711" s="64"/>
      <c r="T711" s="64"/>
      <c r="V711" s="69"/>
    </row>
    <row r="712">
      <c r="F712" s="64"/>
      <c r="G712" s="65"/>
      <c r="H712" s="66"/>
      <c r="J712" s="64"/>
      <c r="K712" s="64"/>
      <c r="L712" s="64"/>
      <c r="M712" s="64"/>
      <c r="N712" s="64"/>
      <c r="O712" s="64"/>
      <c r="Q712" s="64"/>
      <c r="R712" s="68"/>
      <c r="S712" s="64"/>
      <c r="T712" s="64"/>
      <c r="V712" s="69"/>
    </row>
    <row r="713">
      <c r="F713" s="64"/>
      <c r="G713" s="65"/>
      <c r="H713" s="66"/>
      <c r="J713" s="64"/>
      <c r="K713" s="64"/>
      <c r="L713" s="64"/>
      <c r="M713" s="64"/>
      <c r="N713" s="64"/>
      <c r="O713" s="64"/>
      <c r="Q713" s="64"/>
      <c r="R713" s="68"/>
      <c r="S713" s="64"/>
      <c r="T713" s="64"/>
      <c r="V713" s="69"/>
    </row>
    <row r="714">
      <c r="F714" s="64"/>
      <c r="G714" s="65"/>
      <c r="H714" s="66"/>
      <c r="J714" s="64"/>
      <c r="K714" s="64"/>
      <c r="L714" s="64"/>
      <c r="M714" s="64"/>
      <c r="N714" s="64"/>
      <c r="O714" s="64"/>
      <c r="Q714" s="64"/>
      <c r="R714" s="68"/>
      <c r="S714" s="64"/>
      <c r="T714" s="64"/>
      <c r="V714" s="69"/>
    </row>
    <row r="715">
      <c r="F715" s="64"/>
      <c r="G715" s="65"/>
      <c r="H715" s="66"/>
      <c r="J715" s="64"/>
      <c r="K715" s="64"/>
      <c r="L715" s="64"/>
      <c r="M715" s="64"/>
      <c r="N715" s="64"/>
      <c r="O715" s="64"/>
      <c r="Q715" s="64"/>
      <c r="R715" s="68"/>
      <c r="S715" s="64"/>
      <c r="T715" s="64"/>
      <c r="V715" s="69"/>
    </row>
    <row r="716">
      <c r="F716" s="64"/>
      <c r="G716" s="65"/>
      <c r="H716" s="66"/>
      <c r="J716" s="64"/>
      <c r="K716" s="64"/>
      <c r="L716" s="64"/>
      <c r="M716" s="64"/>
      <c r="N716" s="64"/>
      <c r="O716" s="64"/>
      <c r="Q716" s="64"/>
      <c r="R716" s="68"/>
      <c r="S716" s="64"/>
      <c r="T716" s="64"/>
      <c r="V716" s="69"/>
    </row>
    <row r="717">
      <c r="F717" s="64"/>
      <c r="G717" s="65"/>
      <c r="H717" s="66"/>
      <c r="J717" s="64"/>
      <c r="K717" s="64"/>
      <c r="L717" s="64"/>
      <c r="M717" s="64"/>
      <c r="N717" s="64"/>
      <c r="O717" s="64"/>
      <c r="Q717" s="64"/>
      <c r="R717" s="68"/>
      <c r="S717" s="64"/>
      <c r="T717" s="64"/>
      <c r="V717" s="69"/>
    </row>
    <row r="718">
      <c r="F718" s="64"/>
      <c r="G718" s="65"/>
      <c r="H718" s="66"/>
      <c r="J718" s="64"/>
      <c r="K718" s="64"/>
      <c r="L718" s="64"/>
      <c r="M718" s="64"/>
      <c r="N718" s="64"/>
      <c r="O718" s="64"/>
      <c r="Q718" s="64"/>
      <c r="R718" s="68"/>
      <c r="S718" s="64"/>
      <c r="T718" s="64"/>
      <c r="V718" s="69"/>
    </row>
    <row r="719">
      <c r="F719" s="64"/>
      <c r="G719" s="65"/>
      <c r="H719" s="66"/>
      <c r="J719" s="64"/>
      <c r="K719" s="64"/>
      <c r="L719" s="64"/>
      <c r="M719" s="64"/>
      <c r="N719" s="64"/>
      <c r="O719" s="64"/>
      <c r="Q719" s="64"/>
      <c r="R719" s="68"/>
      <c r="S719" s="64"/>
      <c r="T719" s="64"/>
      <c r="V719" s="69"/>
    </row>
    <row r="720">
      <c r="F720" s="64"/>
      <c r="G720" s="65"/>
      <c r="H720" s="66"/>
      <c r="J720" s="64"/>
      <c r="K720" s="64"/>
      <c r="L720" s="64"/>
      <c r="M720" s="64"/>
      <c r="N720" s="64"/>
      <c r="O720" s="64"/>
      <c r="Q720" s="64"/>
      <c r="R720" s="68"/>
      <c r="S720" s="64"/>
      <c r="T720" s="64"/>
      <c r="V720" s="69"/>
    </row>
    <row r="721">
      <c r="F721" s="64"/>
      <c r="G721" s="65"/>
      <c r="H721" s="66"/>
      <c r="J721" s="64"/>
      <c r="K721" s="64"/>
      <c r="L721" s="64"/>
      <c r="M721" s="64"/>
      <c r="N721" s="64"/>
      <c r="O721" s="64"/>
      <c r="Q721" s="64"/>
      <c r="R721" s="68"/>
      <c r="S721" s="64"/>
      <c r="T721" s="64"/>
      <c r="V721" s="69"/>
    </row>
    <row r="722">
      <c r="F722" s="64"/>
      <c r="G722" s="65"/>
      <c r="H722" s="66"/>
      <c r="J722" s="64"/>
      <c r="K722" s="64"/>
      <c r="L722" s="64"/>
      <c r="M722" s="64"/>
      <c r="N722" s="64"/>
      <c r="O722" s="64"/>
      <c r="Q722" s="64"/>
      <c r="R722" s="68"/>
      <c r="S722" s="64"/>
      <c r="T722" s="64"/>
      <c r="V722" s="69"/>
    </row>
    <row r="723">
      <c r="F723" s="64"/>
      <c r="G723" s="65"/>
      <c r="H723" s="66"/>
      <c r="J723" s="64"/>
      <c r="K723" s="64"/>
      <c r="L723" s="64"/>
      <c r="M723" s="64"/>
      <c r="N723" s="64"/>
      <c r="O723" s="64"/>
      <c r="Q723" s="64"/>
      <c r="R723" s="68"/>
      <c r="S723" s="64"/>
      <c r="T723" s="64"/>
      <c r="V723" s="69"/>
    </row>
    <row r="724">
      <c r="F724" s="64"/>
      <c r="G724" s="65"/>
      <c r="H724" s="66"/>
      <c r="J724" s="64"/>
      <c r="K724" s="64"/>
      <c r="L724" s="64"/>
      <c r="M724" s="64"/>
      <c r="N724" s="64"/>
      <c r="O724" s="64"/>
      <c r="Q724" s="64"/>
      <c r="R724" s="68"/>
      <c r="S724" s="64"/>
      <c r="T724" s="64"/>
      <c r="V724" s="69"/>
    </row>
    <row r="725">
      <c r="F725" s="64"/>
      <c r="G725" s="65"/>
      <c r="H725" s="66"/>
      <c r="J725" s="64"/>
      <c r="K725" s="64"/>
      <c r="L725" s="64"/>
      <c r="M725" s="64"/>
      <c r="N725" s="64"/>
      <c r="O725" s="64"/>
      <c r="Q725" s="64"/>
      <c r="R725" s="68"/>
      <c r="S725" s="64"/>
      <c r="T725" s="64"/>
      <c r="V725" s="69"/>
    </row>
    <row r="726">
      <c r="F726" s="64"/>
      <c r="G726" s="65"/>
      <c r="H726" s="66"/>
      <c r="J726" s="64"/>
      <c r="K726" s="64"/>
      <c r="L726" s="64"/>
      <c r="M726" s="64"/>
      <c r="N726" s="64"/>
      <c r="O726" s="64"/>
      <c r="Q726" s="64"/>
      <c r="R726" s="68"/>
      <c r="S726" s="64"/>
      <c r="T726" s="64"/>
      <c r="V726" s="69"/>
    </row>
    <row r="727">
      <c r="F727" s="64"/>
      <c r="G727" s="65"/>
      <c r="H727" s="66"/>
      <c r="J727" s="64"/>
      <c r="K727" s="64"/>
      <c r="L727" s="64"/>
      <c r="M727" s="64"/>
      <c r="N727" s="64"/>
      <c r="O727" s="64"/>
      <c r="Q727" s="64"/>
      <c r="R727" s="68"/>
      <c r="S727" s="64"/>
      <c r="T727" s="64"/>
      <c r="V727" s="69"/>
    </row>
    <row r="728">
      <c r="F728" s="64"/>
      <c r="G728" s="65"/>
      <c r="H728" s="66"/>
      <c r="J728" s="64"/>
      <c r="K728" s="64"/>
      <c r="L728" s="64"/>
      <c r="M728" s="64"/>
      <c r="N728" s="64"/>
      <c r="O728" s="64"/>
      <c r="Q728" s="64"/>
      <c r="R728" s="68"/>
      <c r="S728" s="64"/>
      <c r="T728" s="64"/>
      <c r="V728" s="69"/>
    </row>
    <row r="729">
      <c r="F729" s="64"/>
      <c r="G729" s="65"/>
      <c r="H729" s="66"/>
      <c r="J729" s="64"/>
      <c r="K729" s="64"/>
      <c r="L729" s="64"/>
      <c r="M729" s="64"/>
      <c r="N729" s="64"/>
      <c r="O729" s="64"/>
      <c r="Q729" s="64"/>
      <c r="R729" s="68"/>
      <c r="S729" s="64"/>
      <c r="T729" s="64"/>
      <c r="V729" s="69"/>
    </row>
    <row r="730">
      <c r="F730" s="64"/>
      <c r="G730" s="65"/>
      <c r="H730" s="66"/>
      <c r="J730" s="64"/>
      <c r="K730" s="64"/>
      <c r="L730" s="64"/>
      <c r="M730" s="64"/>
      <c r="N730" s="64"/>
      <c r="O730" s="64"/>
      <c r="Q730" s="64"/>
      <c r="R730" s="68"/>
      <c r="S730" s="64"/>
      <c r="T730" s="64"/>
      <c r="V730" s="69"/>
    </row>
    <row r="731">
      <c r="F731" s="64"/>
      <c r="G731" s="65"/>
      <c r="H731" s="66"/>
      <c r="J731" s="64"/>
      <c r="K731" s="64"/>
      <c r="L731" s="64"/>
      <c r="M731" s="64"/>
      <c r="N731" s="64"/>
      <c r="O731" s="64"/>
      <c r="Q731" s="64"/>
      <c r="R731" s="68"/>
      <c r="S731" s="64"/>
      <c r="T731" s="64"/>
      <c r="V731" s="69"/>
    </row>
    <row r="732">
      <c r="F732" s="64"/>
      <c r="G732" s="65"/>
      <c r="H732" s="66"/>
      <c r="J732" s="64"/>
      <c r="K732" s="64"/>
      <c r="L732" s="64"/>
      <c r="M732" s="64"/>
      <c r="N732" s="64"/>
      <c r="O732" s="64"/>
      <c r="Q732" s="64"/>
      <c r="R732" s="68"/>
      <c r="S732" s="64"/>
      <c r="T732" s="64"/>
      <c r="V732" s="69"/>
    </row>
    <row r="733">
      <c r="F733" s="64"/>
      <c r="G733" s="65"/>
      <c r="H733" s="66"/>
      <c r="J733" s="64"/>
      <c r="K733" s="64"/>
      <c r="L733" s="64"/>
      <c r="M733" s="64"/>
      <c r="N733" s="64"/>
      <c r="O733" s="64"/>
      <c r="Q733" s="64"/>
      <c r="R733" s="68"/>
      <c r="S733" s="64"/>
      <c r="T733" s="64"/>
      <c r="V733" s="69"/>
    </row>
    <row r="734">
      <c r="F734" s="64"/>
      <c r="G734" s="65"/>
      <c r="H734" s="66"/>
      <c r="J734" s="64"/>
      <c r="K734" s="64"/>
      <c r="L734" s="64"/>
      <c r="M734" s="64"/>
      <c r="N734" s="64"/>
      <c r="O734" s="64"/>
      <c r="Q734" s="64"/>
      <c r="R734" s="68"/>
      <c r="S734" s="64"/>
      <c r="T734" s="64"/>
      <c r="V734" s="69"/>
    </row>
    <row r="735">
      <c r="F735" s="64"/>
      <c r="G735" s="65"/>
      <c r="H735" s="66"/>
      <c r="J735" s="64"/>
      <c r="K735" s="64"/>
      <c r="L735" s="64"/>
      <c r="M735" s="64"/>
      <c r="N735" s="64"/>
      <c r="O735" s="64"/>
      <c r="Q735" s="64"/>
      <c r="R735" s="68"/>
      <c r="S735" s="64"/>
      <c r="T735" s="64"/>
      <c r="V735" s="69"/>
    </row>
    <row r="736">
      <c r="F736" s="64"/>
      <c r="G736" s="65"/>
      <c r="H736" s="66"/>
      <c r="J736" s="64"/>
      <c r="K736" s="64"/>
      <c r="L736" s="64"/>
      <c r="M736" s="64"/>
      <c r="N736" s="64"/>
      <c r="O736" s="64"/>
      <c r="Q736" s="64"/>
      <c r="R736" s="68"/>
      <c r="S736" s="64"/>
      <c r="T736" s="64"/>
      <c r="V736" s="69"/>
    </row>
    <row r="737">
      <c r="F737" s="64"/>
      <c r="G737" s="65"/>
      <c r="H737" s="66"/>
      <c r="J737" s="64"/>
      <c r="K737" s="64"/>
      <c r="L737" s="64"/>
      <c r="M737" s="64"/>
      <c r="N737" s="64"/>
      <c r="O737" s="64"/>
      <c r="Q737" s="64"/>
      <c r="R737" s="68"/>
      <c r="S737" s="64"/>
      <c r="T737" s="64"/>
      <c r="V737" s="69"/>
    </row>
    <row r="738">
      <c r="F738" s="64"/>
      <c r="G738" s="65"/>
      <c r="H738" s="66"/>
      <c r="J738" s="64"/>
      <c r="K738" s="64"/>
      <c r="L738" s="64"/>
      <c r="M738" s="64"/>
      <c r="N738" s="64"/>
      <c r="O738" s="64"/>
      <c r="Q738" s="64"/>
      <c r="R738" s="68"/>
      <c r="S738" s="64"/>
      <c r="T738" s="64"/>
      <c r="V738" s="69"/>
    </row>
    <row r="739">
      <c r="F739" s="64"/>
      <c r="G739" s="65"/>
      <c r="H739" s="66"/>
      <c r="J739" s="64"/>
      <c r="K739" s="64"/>
      <c r="L739" s="64"/>
      <c r="M739" s="64"/>
      <c r="N739" s="64"/>
      <c r="O739" s="64"/>
      <c r="Q739" s="64"/>
      <c r="R739" s="68"/>
      <c r="S739" s="64"/>
      <c r="T739" s="64"/>
      <c r="V739" s="69"/>
    </row>
    <row r="740">
      <c r="F740" s="64"/>
      <c r="G740" s="65"/>
      <c r="H740" s="66"/>
      <c r="J740" s="64"/>
      <c r="K740" s="64"/>
      <c r="L740" s="64"/>
      <c r="M740" s="64"/>
      <c r="N740" s="64"/>
      <c r="O740" s="64"/>
      <c r="Q740" s="64"/>
      <c r="R740" s="68"/>
      <c r="S740" s="64"/>
      <c r="T740" s="64"/>
      <c r="V740" s="69"/>
    </row>
    <row r="741">
      <c r="F741" s="64"/>
      <c r="G741" s="65"/>
      <c r="H741" s="66"/>
      <c r="J741" s="64"/>
      <c r="K741" s="64"/>
      <c r="L741" s="64"/>
      <c r="M741" s="64"/>
      <c r="N741" s="64"/>
      <c r="O741" s="64"/>
      <c r="Q741" s="64"/>
      <c r="R741" s="68"/>
      <c r="S741" s="64"/>
      <c r="T741" s="64"/>
      <c r="V741" s="69"/>
    </row>
    <row r="742">
      <c r="F742" s="64"/>
      <c r="G742" s="65"/>
      <c r="H742" s="66"/>
      <c r="J742" s="64"/>
      <c r="K742" s="64"/>
      <c r="L742" s="64"/>
      <c r="M742" s="64"/>
      <c r="N742" s="64"/>
      <c r="O742" s="64"/>
      <c r="Q742" s="64"/>
      <c r="R742" s="68"/>
      <c r="S742" s="64"/>
      <c r="T742" s="64"/>
      <c r="V742" s="69"/>
    </row>
    <row r="743">
      <c r="F743" s="64"/>
      <c r="G743" s="65"/>
      <c r="H743" s="66"/>
      <c r="J743" s="64"/>
      <c r="K743" s="64"/>
      <c r="L743" s="64"/>
      <c r="M743" s="64"/>
      <c r="N743" s="64"/>
      <c r="O743" s="64"/>
      <c r="Q743" s="64"/>
      <c r="R743" s="68"/>
      <c r="S743" s="64"/>
      <c r="T743" s="64"/>
      <c r="V743" s="69"/>
    </row>
    <row r="744">
      <c r="F744" s="64"/>
      <c r="G744" s="65"/>
      <c r="H744" s="66"/>
      <c r="J744" s="64"/>
      <c r="K744" s="64"/>
      <c r="L744" s="64"/>
      <c r="M744" s="64"/>
      <c r="N744" s="64"/>
      <c r="O744" s="64"/>
      <c r="Q744" s="64"/>
      <c r="R744" s="68"/>
      <c r="S744" s="64"/>
      <c r="T744" s="64"/>
      <c r="V744" s="69"/>
    </row>
    <row r="745">
      <c r="F745" s="64"/>
      <c r="G745" s="65"/>
      <c r="H745" s="66"/>
      <c r="J745" s="64"/>
      <c r="K745" s="64"/>
      <c r="L745" s="64"/>
      <c r="M745" s="64"/>
      <c r="N745" s="64"/>
      <c r="O745" s="64"/>
      <c r="Q745" s="64"/>
      <c r="R745" s="68"/>
      <c r="S745" s="64"/>
      <c r="T745" s="64"/>
      <c r="V745" s="69"/>
    </row>
    <row r="746">
      <c r="F746" s="64"/>
      <c r="G746" s="65"/>
      <c r="H746" s="66"/>
      <c r="J746" s="64"/>
      <c r="K746" s="64"/>
      <c r="L746" s="64"/>
      <c r="M746" s="64"/>
      <c r="N746" s="64"/>
      <c r="O746" s="64"/>
      <c r="Q746" s="64"/>
      <c r="R746" s="68"/>
      <c r="S746" s="64"/>
      <c r="T746" s="64"/>
      <c r="V746" s="69"/>
    </row>
    <row r="747">
      <c r="F747" s="64"/>
      <c r="G747" s="65"/>
      <c r="H747" s="66"/>
      <c r="J747" s="64"/>
      <c r="K747" s="64"/>
      <c r="L747" s="64"/>
      <c r="M747" s="64"/>
      <c r="N747" s="64"/>
      <c r="O747" s="64"/>
      <c r="Q747" s="64"/>
      <c r="R747" s="68"/>
      <c r="S747" s="64"/>
      <c r="T747" s="64"/>
      <c r="V747" s="69"/>
    </row>
    <row r="748">
      <c r="F748" s="64"/>
      <c r="G748" s="65"/>
      <c r="H748" s="66"/>
      <c r="J748" s="64"/>
      <c r="K748" s="64"/>
      <c r="L748" s="64"/>
      <c r="M748" s="64"/>
      <c r="N748" s="64"/>
      <c r="O748" s="64"/>
      <c r="Q748" s="64"/>
      <c r="R748" s="68"/>
      <c r="S748" s="64"/>
      <c r="T748" s="64"/>
      <c r="V748" s="69"/>
    </row>
    <row r="749">
      <c r="F749" s="64"/>
      <c r="G749" s="65"/>
      <c r="H749" s="66"/>
      <c r="J749" s="64"/>
      <c r="K749" s="64"/>
      <c r="L749" s="64"/>
      <c r="M749" s="64"/>
      <c r="N749" s="64"/>
      <c r="O749" s="64"/>
      <c r="Q749" s="64"/>
      <c r="R749" s="68"/>
      <c r="S749" s="64"/>
      <c r="T749" s="64"/>
      <c r="V749" s="69"/>
    </row>
    <row r="750">
      <c r="F750" s="64"/>
      <c r="G750" s="65"/>
      <c r="H750" s="66"/>
      <c r="J750" s="64"/>
      <c r="K750" s="64"/>
      <c r="L750" s="64"/>
      <c r="M750" s="64"/>
      <c r="N750" s="64"/>
      <c r="O750" s="64"/>
      <c r="Q750" s="64"/>
      <c r="R750" s="68"/>
      <c r="S750" s="64"/>
      <c r="T750" s="64"/>
      <c r="V750" s="69"/>
    </row>
    <row r="751">
      <c r="F751" s="64"/>
      <c r="G751" s="65"/>
      <c r="H751" s="66"/>
      <c r="J751" s="64"/>
      <c r="K751" s="64"/>
      <c r="L751" s="64"/>
      <c r="M751" s="64"/>
      <c r="N751" s="64"/>
      <c r="O751" s="64"/>
      <c r="Q751" s="64"/>
      <c r="R751" s="68"/>
      <c r="S751" s="64"/>
      <c r="T751" s="64"/>
      <c r="V751" s="69"/>
    </row>
    <row r="752">
      <c r="F752" s="64"/>
      <c r="G752" s="65"/>
      <c r="H752" s="66"/>
      <c r="J752" s="64"/>
      <c r="K752" s="64"/>
      <c r="L752" s="64"/>
      <c r="M752" s="64"/>
      <c r="N752" s="64"/>
      <c r="O752" s="64"/>
      <c r="Q752" s="64"/>
      <c r="R752" s="68"/>
      <c r="S752" s="64"/>
      <c r="T752" s="64"/>
      <c r="V752" s="69"/>
    </row>
    <row r="753">
      <c r="F753" s="64"/>
      <c r="G753" s="65"/>
      <c r="H753" s="66"/>
      <c r="J753" s="64"/>
      <c r="K753" s="64"/>
      <c r="L753" s="64"/>
      <c r="M753" s="64"/>
      <c r="N753" s="64"/>
      <c r="O753" s="64"/>
      <c r="Q753" s="64"/>
      <c r="R753" s="68"/>
      <c r="S753" s="64"/>
      <c r="T753" s="64"/>
      <c r="V753" s="69"/>
    </row>
    <row r="754">
      <c r="F754" s="64"/>
      <c r="G754" s="65"/>
      <c r="H754" s="66"/>
      <c r="J754" s="64"/>
      <c r="K754" s="64"/>
      <c r="L754" s="64"/>
      <c r="M754" s="64"/>
      <c r="N754" s="64"/>
      <c r="O754" s="64"/>
      <c r="Q754" s="64"/>
      <c r="R754" s="68"/>
      <c r="S754" s="64"/>
      <c r="T754" s="64"/>
      <c r="V754" s="69"/>
    </row>
    <row r="755">
      <c r="F755" s="64"/>
      <c r="G755" s="65"/>
      <c r="H755" s="66"/>
      <c r="J755" s="64"/>
      <c r="K755" s="64"/>
      <c r="L755" s="64"/>
      <c r="M755" s="64"/>
      <c r="N755" s="64"/>
      <c r="O755" s="64"/>
      <c r="Q755" s="64"/>
      <c r="R755" s="68"/>
      <c r="S755" s="64"/>
      <c r="T755" s="64"/>
      <c r="V755" s="69"/>
    </row>
    <row r="756">
      <c r="F756" s="64"/>
      <c r="G756" s="65"/>
      <c r="H756" s="66"/>
      <c r="J756" s="64"/>
      <c r="K756" s="64"/>
      <c r="L756" s="64"/>
      <c r="M756" s="64"/>
      <c r="N756" s="64"/>
      <c r="O756" s="64"/>
      <c r="Q756" s="64"/>
      <c r="R756" s="68"/>
      <c r="S756" s="64"/>
      <c r="T756" s="64"/>
      <c r="V756" s="69"/>
    </row>
    <row r="757">
      <c r="F757" s="64"/>
      <c r="G757" s="65"/>
      <c r="H757" s="66"/>
      <c r="J757" s="64"/>
      <c r="K757" s="64"/>
      <c r="L757" s="64"/>
      <c r="M757" s="64"/>
      <c r="N757" s="64"/>
      <c r="O757" s="64"/>
      <c r="Q757" s="64"/>
      <c r="R757" s="68"/>
      <c r="S757" s="64"/>
      <c r="T757" s="64"/>
      <c r="V757" s="69"/>
    </row>
    <row r="758">
      <c r="F758" s="64"/>
      <c r="G758" s="65"/>
      <c r="H758" s="66"/>
      <c r="J758" s="64"/>
      <c r="K758" s="64"/>
      <c r="L758" s="64"/>
      <c r="M758" s="64"/>
      <c r="N758" s="64"/>
      <c r="O758" s="64"/>
      <c r="Q758" s="64"/>
      <c r="R758" s="68"/>
      <c r="S758" s="64"/>
      <c r="T758" s="64"/>
      <c r="V758" s="69"/>
    </row>
    <row r="759">
      <c r="F759" s="64"/>
      <c r="G759" s="65"/>
      <c r="H759" s="66"/>
      <c r="J759" s="64"/>
      <c r="K759" s="64"/>
      <c r="L759" s="64"/>
      <c r="M759" s="64"/>
      <c r="N759" s="64"/>
      <c r="O759" s="64"/>
      <c r="Q759" s="64"/>
      <c r="R759" s="68"/>
      <c r="S759" s="64"/>
      <c r="T759" s="64"/>
      <c r="V759" s="69"/>
    </row>
    <row r="760">
      <c r="F760" s="64"/>
      <c r="G760" s="65"/>
      <c r="H760" s="66"/>
      <c r="J760" s="64"/>
      <c r="K760" s="64"/>
      <c r="L760" s="64"/>
      <c r="M760" s="64"/>
      <c r="N760" s="64"/>
      <c r="O760" s="64"/>
      <c r="Q760" s="64"/>
      <c r="R760" s="68"/>
      <c r="S760" s="64"/>
      <c r="T760" s="64"/>
      <c r="V760" s="69"/>
    </row>
    <row r="761">
      <c r="F761" s="64"/>
      <c r="G761" s="65"/>
      <c r="H761" s="66"/>
      <c r="J761" s="64"/>
      <c r="K761" s="64"/>
      <c r="L761" s="64"/>
      <c r="M761" s="64"/>
      <c r="N761" s="64"/>
      <c r="O761" s="64"/>
      <c r="Q761" s="64"/>
      <c r="R761" s="68"/>
      <c r="S761" s="64"/>
      <c r="T761" s="64"/>
      <c r="V761" s="69"/>
    </row>
    <row r="762">
      <c r="F762" s="64"/>
      <c r="G762" s="65"/>
      <c r="H762" s="66"/>
      <c r="J762" s="64"/>
      <c r="K762" s="64"/>
      <c r="L762" s="64"/>
      <c r="M762" s="64"/>
      <c r="N762" s="64"/>
      <c r="O762" s="64"/>
      <c r="Q762" s="64"/>
      <c r="R762" s="68"/>
      <c r="S762" s="64"/>
      <c r="T762" s="64"/>
      <c r="V762" s="69"/>
    </row>
    <row r="763">
      <c r="F763" s="64"/>
      <c r="G763" s="65"/>
      <c r="H763" s="66"/>
      <c r="J763" s="64"/>
      <c r="K763" s="64"/>
      <c r="L763" s="64"/>
      <c r="M763" s="64"/>
      <c r="N763" s="64"/>
      <c r="O763" s="64"/>
      <c r="Q763" s="64"/>
      <c r="R763" s="68"/>
      <c r="S763" s="64"/>
      <c r="T763" s="64"/>
      <c r="V763" s="69"/>
    </row>
    <row r="764">
      <c r="F764" s="64"/>
      <c r="G764" s="65"/>
      <c r="H764" s="66"/>
      <c r="J764" s="64"/>
      <c r="K764" s="64"/>
      <c r="L764" s="64"/>
      <c r="M764" s="64"/>
      <c r="N764" s="64"/>
      <c r="O764" s="64"/>
      <c r="Q764" s="64"/>
      <c r="R764" s="68"/>
      <c r="S764" s="64"/>
      <c r="T764" s="64"/>
      <c r="V764" s="69"/>
    </row>
    <row r="765">
      <c r="F765" s="64"/>
      <c r="G765" s="65"/>
      <c r="H765" s="66"/>
      <c r="J765" s="64"/>
      <c r="K765" s="64"/>
      <c r="L765" s="64"/>
      <c r="M765" s="64"/>
      <c r="N765" s="64"/>
      <c r="O765" s="64"/>
      <c r="Q765" s="64"/>
      <c r="R765" s="68"/>
      <c r="S765" s="64"/>
      <c r="T765" s="64"/>
      <c r="V765" s="69"/>
    </row>
    <row r="766">
      <c r="F766" s="64"/>
      <c r="G766" s="65"/>
      <c r="H766" s="66"/>
      <c r="J766" s="64"/>
      <c r="K766" s="64"/>
      <c r="L766" s="64"/>
      <c r="M766" s="64"/>
      <c r="N766" s="64"/>
      <c r="O766" s="64"/>
      <c r="Q766" s="64"/>
      <c r="R766" s="68"/>
      <c r="S766" s="64"/>
      <c r="T766" s="64"/>
      <c r="V766" s="69"/>
    </row>
    <row r="767">
      <c r="F767" s="64"/>
      <c r="G767" s="65"/>
      <c r="H767" s="66"/>
      <c r="J767" s="64"/>
      <c r="K767" s="64"/>
      <c r="L767" s="64"/>
      <c r="M767" s="64"/>
      <c r="N767" s="64"/>
      <c r="O767" s="64"/>
      <c r="Q767" s="64"/>
      <c r="R767" s="68"/>
      <c r="S767" s="64"/>
      <c r="T767" s="64"/>
      <c r="V767" s="69"/>
    </row>
    <row r="768">
      <c r="F768" s="64"/>
      <c r="G768" s="65"/>
      <c r="H768" s="66"/>
      <c r="J768" s="64"/>
      <c r="K768" s="64"/>
      <c r="L768" s="64"/>
      <c r="M768" s="64"/>
      <c r="N768" s="64"/>
      <c r="O768" s="64"/>
      <c r="Q768" s="64"/>
      <c r="R768" s="68"/>
      <c r="S768" s="64"/>
      <c r="T768" s="64"/>
      <c r="V768" s="69"/>
    </row>
    <row r="769">
      <c r="F769" s="64"/>
      <c r="G769" s="65"/>
      <c r="H769" s="66"/>
      <c r="J769" s="64"/>
      <c r="K769" s="64"/>
      <c r="L769" s="64"/>
      <c r="M769" s="64"/>
      <c r="N769" s="64"/>
      <c r="O769" s="64"/>
      <c r="Q769" s="64"/>
      <c r="R769" s="68"/>
      <c r="S769" s="64"/>
      <c r="T769" s="64"/>
      <c r="V769" s="69"/>
    </row>
    <row r="770">
      <c r="F770" s="64"/>
      <c r="G770" s="65"/>
      <c r="H770" s="66"/>
      <c r="J770" s="64"/>
      <c r="K770" s="64"/>
      <c r="L770" s="64"/>
      <c r="M770" s="64"/>
      <c r="N770" s="64"/>
      <c r="O770" s="64"/>
      <c r="Q770" s="64"/>
      <c r="R770" s="68"/>
      <c r="S770" s="64"/>
      <c r="T770" s="64"/>
      <c r="V770" s="69"/>
    </row>
    <row r="771">
      <c r="F771" s="64"/>
      <c r="G771" s="65"/>
      <c r="H771" s="66"/>
      <c r="J771" s="64"/>
      <c r="K771" s="64"/>
      <c r="L771" s="64"/>
      <c r="M771" s="64"/>
      <c r="N771" s="64"/>
      <c r="O771" s="64"/>
      <c r="Q771" s="64"/>
      <c r="R771" s="68"/>
      <c r="S771" s="64"/>
      <c r="T771" s="64"/>
      <c r="V771" s="69"/>
    </row>
    <row r="772">
      <c r="F772" s="64"/>
      <c r="G772" s="65"/>
      <c r="H772" s="66"/>
      <c r="J772" s="64"/>
      <c r="K772" s="64"/>
      <c r="L772" s="64"/>
      <c r="M772" s="64"/>
      <c r="N772" s="64"/>
      <c r="O772" s="64"/>
      <c r="Q772" s="64"/>
      <c r="R772" s="68"/>
      <c r="S772" s="64"/>
      <c r="T772" s="64"/>
      <c r="V772" s="69"/>
    </row>
    <row r="773">
      <c r="F773" s="64"/>
      <c r="G773" s="65"/>
      <c r="H773" s="66"/>
      <c r="J773" s="64"/>
      <c r="K773" s="64"/>
      <c r="L773" s="64"/>
      <c r="M773" s="64"/>
      <c r="N773" s="64"/>
      <c r="O773" s="64"/>
      <c r="Q773" s="64"/>
      <c r="R773" s="68"/>
      <c r="S773" s="64"/>
      <c r="T773" s="64"/>
      <c r="V773" s="69"/>
    </row>
    <row r="774">
      <c r="F774" s="64"/>
      <c r="G774" s="65"/>
      <c r="H774" s="66"/>
      <c r="J774" s="64"/>
      <c r="K774" s="64"/>
      <c r="L774" s="64"/>
      <c r="M774" s="64"/>
      <c r="N774" s="64"/>
      <c r="O774" s="64"/>
      <c r="Q774" s="64"/>
      <c r="R774" s="68"/>
      <c r="S774" s="64"/>
      <c r="T774" s="64"/>
      <c r="V774" s="69"/>
    </row>
    <row r="775">
      <c r="F775" s="64"/>
      <c r="G775" s="65"/>
      <c r="H775" s="66"/>
      <c r="J775" s="64"/>
      <c r="K775" s="64"/>
      <c r="L775" s="64"/>
      <c r="M775" s="64"/>
      <c r="N775" s="64"/>
      <c r="O775" s="64"/>
      <c r="Q775" s="64"/>
      <c r="R775" s="68"/>
      <c r="S775" s="64"/>
      <c r="T775" s="64"/>
      <c r="V775" s="69"/>
    </row>
    <row r="776">
      <c r="F776" s="64"/>
      <c r="G776" s="65"/>
      <c r="H776" s="66"/>
      <c r="J776" s="64"/>
      <c r="K776" s="64"/>
      <c r="L776" s="64"/>
      <c r="M776" s="64"/>
      <c r="N776" s="64"/>
      <c r="O776" s="64"/>
      <c r="Q776" s="64"/>
      <c r="R776" s="68"/>
      <c r="S776" s="64"/>
      <c r="T776" s="64"/>
      <c r="V776" s="69"/>
    </row>
    <row r="777">
      <c r="F777" s="64"/>
      <c r="G777" s="65"/>
      <c r="H777" s="66"/>
      <c r="J777" s="64"/>
      <c r="K777" s="64"/>
      <c r="L777" s="64"/>
      <c r="M777" s="64"/>
      <c r="N777" s="64"/>
      <c r="O777" s="64"/>
      <c r="Q777" s="64"/>
      <c r="R777" s="68"/>
      <c r="S777" s="64"/>
      <c r="T777" s="64"/>
      <c r="V777" s="69"/>
    </row>
    <row r="778">
      <c r="F778" s="64"/>
      <c r="G778" s="65"/>
      <c r="H778" s="66"/>
      <c r="J778" s="64"/>
      <c r="K778" s="64"/>
      <c r="L778" s="64"/>
      <c r="M778" s="64"/>
      <c r="N778" s="64"/>
      <c r="O778" s="64"/>
      <c r="Q778" s="64"/>
      <c r="R778" s="68"/>
      <c r="S778" s="64"/>
      <c r="T778" s="64"/>
      <c r="V778" s="69"/>
    </row>
    <row r="779">
      <c r="F779" s="64"/>
      <c r="G779" s="65"/>
      <c r="H779" s="66"/>
      <c r="J779" s="64"/>
      <c r="K779" s="64"/>
      <c r="L779" s="64"/>
      <c r="M779" s="64"/>
      <c r="N779" s="64"/>
      <c r="O779" s="64"/>
      <c r="Q779" s="64"/>
      <c r="R779" s="68"/>
      <c r="S779" s="64"/>
      <c r="T779" s="64"/>
      <c r="V779" s="69"/>
    </row>
    <row r="780">
      <c r="F780" s="64"/>
      <c r="G780" s="65"/>
      <c r="H780" s="66"/>
      <c r="J780" s="64"/>
      <c r="K780" s="64"/>
      <c r="L780" s="64"/>
      <c r="M780" s="64"/>
      <c r="N780" s="64"/>
      <c r="O780" s="64"/>
      <c r="Q780" s="64"/>
      <c r="R780" s="68"/>
      <c r="S780" s="64"/>
      <c r="T780" s="64"/>
      <c r="V780" s="69"/>
    </row>
    <row r="781">
      <c r="F781" s="64"/>
      <c r="G781" s="65"/>
      <c r="H781" s="66"/>
      <c r="J781" s="64"/>
      <c r="K781" s="64"/>
      <c r="L781" s="64"/>
      <c r="M781" s="64"/>
      <c r="N781" s="64"/>
      <c r="O781" s="64"/>
      <c r="Q781" s="64"/>
      <c r="R781" s="68"/>
      <c r="S781" s="64"/>
      <c r="T781" s="64"/>
      <c r="V781" s="69"/>
    </row>
    <row r="782">
      <c r="F782" s="64"/>
      <c r="G782" s="65"/>
      <c r="H782" s="66"/>
      <c r="J782" s="64"/>
      <c r="K782" s="64"/>
      <c r="L782" s="64"/>
      <c r="M782" s="64"/>
      <c r="N782" s="64"/>
      <c r="O782" s="64"/>
      <c r="Q782" s="64"/>
      <c r="R782" s="68"/>
      <c r="S782" s="64"/>
      <c r="T782" s="64"/>
      <c r="V782" s="69"/>
    </row>
    <row r="783">
      <c r="F783" s="64"/>
      <c r="G783" s="65"/>
      <c r="H783" s="66"/>
      <c r="J783" s="64"/>
      <c r="K783" s="64"/>
      <c r="L783" s="64"/>
      <c r="M783" s="64"/>
      <c r="N783" s="64"/>
      <c r="O783" s="64"/>
      <c r="Q783" s="64"/>
      <c r="R783" s="68"/>
      <c r="S783" s="64"/>
      <c r="T783" s="64"/>
      <c r="V783" s="69"/>
    </row>
    <row r="784">
      <c r="F784" s="64"/>
      <c r="G784" s="65"/>
      <c r="H784" s="66"/>
      <c r="J784" s="64"/>
      <c r="K784" s="64"/>
      <c r="L784" s="64"/>
      <c r="M784" s="64"/>
      <c r="N784" s="64"/>
      <c r="O784" s="64"/>
      <c r="Q784" s="64"/>
      <c r="R784" s="68"/>
      <c r="S784" s="64"/>
      <c r="T784" s="64"/>
      <c r="V784" s="69"/>
    </row>
    <row r="785">
      <c r="F785" s="64"/>
      <c r="G785" s="65"/>
      <c r="H785" s="66"/>
      <c r="J785" s="64"/>
      <c r="K785" s="64"/>
      <c r="L785" s="64"/>
      <c r="M785" s="64"/>
      <c r="N785" s="64"/>
      <c r="O785" s="64"/>
      <c r="Q785" s="64"/>
      <c r="R785" s="68"/>
      <c r="S785" s="64"/>
      <c r="T785" s="64"/>
      <c r="V785" s="69"/>
    </row>
    <row r="786">
      <c r="F786" s="64"/>
      <c r="G786" s="65"/>
      <c r="H786" s="66"/>
      <c r="J786" s="64"/>
      <c r="K786" s="64"/>
      <c r="L786" s="64"/>
      <c r="M786" s="64"/>
      <c r="N786" s="64"/>
      <c r="O786" s="64"/>
      <c r="Q786" s="64"/>
      <c r="R786" s="68"/>
      <c r="S786" s="64"/>
      <c r="T786" s="64"/>
      <c r="V786" s="69"/>
    </row>
    <row r="787">
      <c r="F787" s="64"/>
      <c r="G787" s="65"/>
      <c r="H787" s="66"/>
      <c r="J787" s="64"/>
      <c r="K787" s="64"/>
      <c r="L787" s="64"/>
      <c r="M787" s="64"/>
      <c r="N787" s="64"/>
      <c r="O787" s="64"/>
      <c r="Q787" s="64"/>
      <c r="R787" s="68"/>
      <c r="S787" s="64"/>
      <c r="T787" s="64"/>
      <c r="V787" s="69"/>
    </row>
    <row r="788">
      <c r="F788" s="64"/>
      <c r="G788" s="65"/>
      <c r="H788" s="66"/>
      <c r="J788" s="64"/>
      <c r="K788" s="64"/>
      <c r="L788" s="64"/>
      <c r="M788" s="64"/>
      <c r="N788" s="64"/>
      <c r="O788" s="64"/>
      <c r="Q788" s="64"/>
      <c r="R788" s="68"/>
      <c r="S788" s="64"/>
      <c r="T788" s="64"/>
      <c r="V788" s="69"/>
    </row>
    <row r="789">
      <c r="F789" s="64"/>
      <c r="G789" s="65"/>
      <c r="H789" s="66"/>
      <c r="J789" s="64"/>
      <c r="K789" s="64"/>
      <c r="L789" s="64"/>
      <c r="M789" s="64"/>
      <c r="N789" s="64"/>
      <c r="O789" s="64"/>
      <c r="Q789" s="64"/>
      <c r="R789" s="68"/>
      <c r="S789" s="64"/>
      <c r="T789" s="64"/>
      <c r="V789" s="69"/>
    </row>
    <row r="790">
      <c r="F790" s="64"/>
      <c r="G790" s="65"/>
      <c r="H790" s="66"/>
      <c r="J790" s="64"/>
      <c r="K790" s="64"/>
      <c r="L790" s="64"/>
      <c r="M790" s="64"/>
      <c r="N790" s="64"/>
      <c r="O790" s="64"/>
      <c r="Q790" s="64"/>
      <c r="R790" s="68"/>
      <c r="S790" s="64"/>
      <c r="T790" s="64"/>
      <c r="V790" s="69"/>
    </row>
    <row r="791">
      <c r="F791" s="64"/>
      <c r="G791" s="65"/>
      <c r="H791" s="66"/>
      <c r="J791" s="64"/>
      <c r="K791" s="64"/>
      <c r="L791" s="64"/>
      <c r="M791" s="64"/>
      <c r="N791" s="64"/>
      <c r="O791" s="64"/>
      <c r="Q791" s="64"/>
      <c r="R791" s="68"/>
      <c r="S791" s="64"/>
      <c r="T791" s="64"/>
      <c r="V791" s="69"/>
    </row>
    <row r="792">
      <c r="F792" s="64"/>
      <c r="G792" s="65"/>
      <c r="H792" s="66"/>
      <c r="J792" s="64"/>
      <c r="K792" s="64"/>
      <c r="L792" s="64"/>
      <c r="M792" s="64"/>
      <c r="N792" s="64"/>
      <c r="O792" s="64"/>
      <c r="Q792" s="64"/>
      <c r="R792" s="68"/>
      <c r="S792" s="64"/>
      <c r="T792" s="64"/>
      <c r="V792" s="69"/>
    </row>
    <row r="793">
      <c r="F793" s="64"/>
      <c r="G793" s="65"/>
      <c r="H793" s="66"/>
      <c r="J793" s="64"/>
      <c r="K793" s="64"/>
      <c r="L793" s="64"/>
      <c r="M793" s="64"/>
      <c r="N793" s="64"/>
      <c r="O793" s="64"/>
      <c r="Q793" s="64"/>
      <c r="R793" s="68"/>
      <c r="S793" s="64"/>
      <c r="T793" s="64"/>
      <c r="V793" s="69"/>
    </row>
    <row r="794">
      <c r="F794" s="64"/>
      <c r="G794" s="65"/>
      <c r="H794" s="66"/>
      <c r="J794" s="64"/>
      <c r="K794" s="64"/>
      <c r="L794" s="64"/>
      <c r="M794" s="64"/>
      <c r="N794" s="64"/>
      <c r="O794" s="64"/>
      <c r="Q794" s="64"/>
      <c r="R794" s="68"/>
      <c r="S794" s="64"/>
      <c r="T794" s="64"/>
      <c r="V794" s="69"/>
    </row>
    <row r="795">
      <c r="F795" s="64"/>
      <c r="G795" s="65"/>
      <c r="H795" s="66"/>
      <c r="J795" s="64"/>
      <c r="K795" s="64"/>
      <c r="L795" s="64"/>
      <c r="M795" s="64"/>
      <c r="N795" s="64"/>
      <c r="O795" s="64"/>
      <c r="Q795" s="64"/>
      <c r="R795" s="68"/>
      <c r="S795" s="64"/>
      <c r="T795" s="64"/>
      <c r="V795" s="69"/>
    </row>
    <row r="796">
      <c r="F796" s="64"/>
      <c r="G796" s="65"/>
      <c r="H796" s="66"/>
      <c r="J796" s="64"/>
      <c r="K796" s="64"/>
      <c r="L796" s="64"/>
      <c r="M796" s="64"/>
      <c r="N796" s="64"/>
      <c r="O796" s="64"/>
      <c r="Q796" s="64"/>
      <c r="R796" s="68"/>
      <c r="S796" s="64"/>
      <c r="T796" s="64"/>
      <c r="V796" s="69"/>
    </row>
    <row r="797">
      <c r="F797" s="64"/>
      <c r="G797" s="65"/>
      <c r="H797" s="66"/>
      <c r="J797" s="64"/>
      <c r="K797" s="64"/>
      <c r="L797" s="64"/>
      <c r="M797" s="64"/>
      <c r="N797" s="64"/>
      <c r="O797" s="64"/>
      <c r="Q797" s="64"/>
      <c r="R797" s="68"/>
      <c r="S797" s="64"/>
      <c r="T797" s="64"/>
      <c r="V797" s="69"/>
    </row>
    <row r="798">
      <c r="F798" s="64"/>
      <c r="G798" s="65"/>
      <c r="H798" s="66"/>
      <c r="J798" s="64"/>
      <c r="K798" s="64"/>
      <c r="L798" s="64"/>
      <c r="M798" s="64"/>
      <c r="N798" s="64"/>
      <c r="O798" s="64"/>
      <c r="Q798" s="64"/>
      <c r="R798" s="68"/>
      <c r="S798" s="64"/>
      <c r="T798" s="64"/>
      <c r="V798" s="69"/>
    </row>
    <row r="799">
      <c r="F799" s="64"/>
      <c r="G799" s="65"/>
      <c r="H799" s="66"/>
      <c r="J799" s="64"/>
      <c r="K799" s="64"/>
      <c r="L799" s="64"/>
      <c r="M799" s="64"/>
      <c r="N799" s="64"/>
      <c r="O799" s="64"/>
      <c r="Q799" s="64"/>
      <c r="R799" s="68"/>
      <c r="S799" s="64"/>
      <c r="T799" s="64"/>
      <c r="V799" s="69"/>
    </row>
    <row r="800">
      <c r="F800" s="64"/>
      <c r="G800" s="65"/>
      <c r="H800" s="66"/>
      <c r="J800" s="64"/>
      <c r="K800" s="64"/>
      <c r="L800" s="64"/>
      <c r="M800" s="64"/>
      <c r="N800" s="64"/>
      <c r="O800" s="64"/>
      <c r="Q800" s="64"/>
      <c r="R800" s="68"/>
      <c r="S800" s="64"/>
      <c r="T800" s="64"/>
      <c r="V800" s="69"/>
    </row>
    <row r="801">
      <c r="F801" s="64"/>
      <c r="G801" s="65"/>
      <c r="H801" s="66"/>
      <c r="J801" s="64"/>
      <c r="K801" s="64"/>
      <c r="L801" s="64"/>
      <c r="M801" s="64"/>
      <c r="N801" s="64"/>
      <c r="O801" s="64"/>
      <c r="Q801" s="64"/>
      <c r="R801" s="68"/>
      <c r="S801" s="64"/>
      <c r="T801" s="64"/>
      <c r="V801" s="69"/>
    </row>
    <row r="802">
      <c r="F802" s="64"/>
      <c r="G802" s="65"/>
      <c r="H802" s="66"/>
      <c r="J802" s="64"/>
      <c r="K802" s="64"/>
      <c r="L802" s="64"/>
      <c r="M802" s="64"/>
      <c r="N802" s="64"/>
      <c r="O802" s="64"/>
      <c r="Q802" s="64"/>
      <c r="R802" s="68"/>
      <c r="S802" s="64"/>
      <c r="T802" s="64"/>
      <c r="V802" s="69"/>
    </row>
    <row r="803">
      <c r="F803" s="64"/>
      <c r="G803" s="65"/>
      <c r="H803" s="66"/>
      <c r="J803" s="64"/>
      <c r="K803" s="64"/>
      <c r="L803" s="64"/>
      <c r="M803" s="64"/>
      <c r="N803" s="64"/>
      <c r="O803" s="64"/>
      <c r="Q803" s="64"/>
      <c r="R803" s="68"/>
      <c r="S803" s="64"/>
      <c r="T803" s="64"/>
      <c r="V803" s="69"/>
    </row>
    <row r="804">
      <c r="F804" s="64"/>
      <c r="G804" s="65"/>
      <c r="H804" s="66"/>
      <c r="J804" s="64"/>
      <c r="K804" s="64"/>
      <c r="L804" s="64"/>
      <c r="M804" s="64"/>
      <c r="N804" s="64"/>
      <c r="O804" s="64"/>
      <c r="Q804" s="64"/>
      <c r="R804" s="68"/>
      <c r="S804" s="64"/>
      <c r="T804" s="64"/>
      <c r="V804" s="69"/>
    </row>
    <row r="805">
      <c r="F805" s="64"/>
      <c r="G805" s="65"/>
      <c r="H805" s="66"/>
      <c r="J805" s="64"/>
      <c r="K805" s="64"/>
      <c r="L805" s="64"/>
      <c r="M805" s="64"/>
      <c r="N805" s="64"/>
      <c r="O805" s="64"/>
      <c r="Q805" s="64"/>
      <c r="R805" s="68"/>
      <c r="S805" s="64"/>
      <c r="T805" s="64"/>
      <c r="V805" s="69"/>
    </row>
    <row r="806">
      <c r="F806" s="64"/>
      <c r="G806" s="65"/>
      <c r="H806" s="66"/>
      <c r="J806" s="64"/>
      <c r="K806" s="64"/>
      <c r="L806" s="64"/>
      <c r="M806" s="64"/>
      <c r="N806" s="64"/>
      <c r="O806" s="64"/>
      <c r="Q806" s="64"/>
      <c r="R806" s="68"/>
      <c r="S806" s="64"/>
      <c r="T806" s="64"/>
      <c r="V806" s="69"/>
    </row>
    <row r="807">
      <c r="F807" s="64"/>
      <c r="G807" s="65"/>
      <c r="H807" s="66"/>
      <c r="J807" s="64"/>
      <c r="K807" s="64"/>
      <c r="L807" s="64"/>
      <c r="M807" s="64"/>
      <c r="N807" s="64"/>
      <c r="O807" s="64"/>
      <c r="Q807" s="64"/>
      <c r="R807" s="68"/>
      <c r="S807" s="64"/>
      <c r="T807" s="64"/>
      <c r="V807" s="69"/>
    </row>
    <row r="808">
      <c r="F808" s="64"/>
      <c r="G808" s="65"/>
      <c r="H808" s="66"/>
      <c r="J808" s="64"/>
      <c r="K808" s="64"/>
      <c r="L808" s="64"/>
      <c r="M808" s="64"/>
      <c r="N808" s="64"/>
      <c r="O808" s="64"/>
      <c r="Q808" s="64"/>
      <c r="R808" s="68"/>
      <c r="S808" s="64"/>
      <c r="T808" s="64"/>
      <c r="V808" s="69"/>
    </row>
    <row r="809">
      <c r="F809" s="64"/>
      <c r="G809" s="65"/>
      <c r="H809" s="66"/>
      <c r="J809" s="64"/>
      <c r="K809" s="64"/>
      <c r="L809" s="64"/>
      <c r="M809" s="64"/>
      <c r="N809" s="64"/>
      <c r="O809" s="64"/>
      <c r="Q809" s="64"/>
      <c r="R809" s="68"/>
      <c r="S809" s="64"/>
      <c r="T809" s="64"/>
      <c r="V809" s="69"/>
    </row>
    <row r="810">
      <c r="F810" s="64"/>
      <c r="G810" s="65"/>
      <c r="H810" s="66"/>
      <c r="J810" s="64"/>
      <c r="K810" s="64"/>
      <c r="L810" s="64"/>
      <c r="M810" s="64"/>
      <c r="N810" s="64"/>
      <c r="O810" s="64"/>
      <c r="Q810" s="64"/>
      <c r="R810" s="68"/>
      <c r="S810" s="64"/>
      <c r="T810" s="64"/>
      <c r="V810" s="69"/>
    </row>
    <row r="811">
      <c r="F811" s="64"/>
      <c r="G811" s="65"/>
      <c r="H811" s="66"/>
      <c r="J811" s="64"/>
      <c r="K811" s="64"/>
      <c r="L811" s="64"/>
      <c r="M811" s="64"/>
      <c r="N811" s="64"/>
      <c r="O811" s="64"/>
      <c r="Q811" s="64"/>
      <c r="R811" s="68"/>
      <c r="S811" s="64"/>
      <c r="T811" s="64"/>
      <c r="V811" s="69"/>
    </row>
    <row r="812">
      <c r="F812" s="64"/>
      <c r="G812" s="65"/>
      <c r="H812" s="66"/>
      <c r="J812" s="64"/>
      <c r="K812" s="64"/>
      <c r="L812" s="64"/>
      <c r="M812" s="64"/>
      <c r="N812" s="64"/>
      <c r="O812" s="64"/>
      <c r="Q812" s="64"/>
      <c r="R812" s="68"/>
      <c r="S812" s="64"/>
      <c r="T812" s="64"/>
      <c r="V812" s="69"/>
    </row>
    <row r="813">
      <c r="F813" s="64"/>
      <c r="G813" s="65"/>
      <c r="H813" s="66"/>
      <c r="J813" s="64"/>
      <c r="K813" s="64"/>
      <c r="L813" s="64"/>
      <c r="M813" s="64"/>
      <c r="N813" s="64"/>
      <c r="O813" s="64"/>
      <c r="Q813" s="64"/>
      <c r="R813" s="68"/>
      <c r="S813" s="64"/>
      <c r="T813" s="64"/>
      <c r="V813" s="69"/>
    </row>
    <row r="814">
      <c r="F814" s="64"/>
      <c r="G814" s="65"/>
      <c r="H814" s="66"/>
      <c r="J814" s="64"/>
      <c r="K814" s="64"/>
      <c r="L814" s="64"/>
      <c r="M814" s="64"/>
      <c r="N814" s="64"/>
      <c r="O814" s="64"/>
      <c r="Q814" s="64"/>
      <c r="R814" s="68"/>
      <c r="S814" s="64"/>
      <c r="T814" s="64"/>
      <c r="V814" s="69"/>
    </row>
    <row r="815">
      <c r="F815" s="64"/>
      <c r="G815" s="65"/>
      <c r="H815" s="66"/>
      <c r="J815" s="64"/>
      <c r="K815" s="64"/>
      <c r="L815" s="64"/>
      <c r="M815" s="64"/>
      <c r="N815" s="64"/>
      <c r="O815" s="64"/>
      <c r="Q815" s="64"/>
      <c r="R815" s="68"/>
      <c r="S815" s="64"/>
      <c r="T815" s="64"/>
      <c r="V815" s="69"/>
    </row>
    <row r="816">
      <c r="F816" s="64"/>
      <c r="G816" s="65"/>
      <c r="H816" s="66"/>
      <c r="J816" s="64"/>
      <c r="K816" s="64"/>
      <c r="L816" s="64"/>
      <c r="M816" s="64"/>
      <c r="N816" s="64"/>
      <c r="O816" s="64"/>
      <c r="Q816" s="64"/>
      <c r="R816" s="68"/>
      <c r="S816" s="64"/>
      <c r="T816" s="64"/>
      <c r="V816" s="69"/>
    </row>
    <row r="817">
      <c r="F817" s="64"/>
      <c r="G817" s="65"/>
      <c r="H817" s="66"/>
      <c r="J817" s="64"/>
      <c r="K817" s="64"/>
      <c r="L817" s="64"/>
      <c r="M817" s="64"/>
      <c r="N817" s="64"/>
      <c r="O817" s="64"/>
      <c r="Q817" s="64"/>
      <c r="R817" s="68"/>
      <c r="S817" s="64"/>
      <c r="T817" s="64"/>
      <c r="V817" s="69"/>
    </row>
    <row r="818">
      <c r="F818" s="64"/>
      <c r="G818" s="65"/>
      <c r="H818" s="66"/>
      <c r="J818" s="64"/>
      <c r="K818" s="64"/>
      <c r="L818" s="64"/>
      <c r="M818" s="64"/>
      <c r="N818" s="64"/>
      <c r="O818" s="64"/>
      <c r="Q818" s="64"/>
      <c r="R818" s="68"/>
      <c r="S818" s="64"/>
      <c r="T818" s="64"/>
      <c r="V818" s="69"/>
    </row>
    <row r="819">
      <c r="F819" s="64"/>
      <c r="G819" s="65"/>
      <c r="H819" s="66"/>
      <c r="J819" s="64"/>
      <c r="K819" s="64"/>
      <c r="L819" s="64"/>
      <c r="M819" s="64"/>
      <c r="N819" s="64"/>
      <c r="O819" s="64"/>
      <c r="Q819" s="64"/>
      <c r="R819" s="68"/>
      <c r="S819" s="64"/>
      <c r="T819" s="64"/>
      <c r="V819" s="69"/>
    </row>
    <row r="820">
      <c r="F820" s="64"/>
      <c r="G820" s="65"/>
      <c r="H820" s="66"/>
      <c r="J820" s="64"/>
      <c r="K820" s="64"/>
      <c r="L820" s="64"/>
      <c r="M820" s="64"/>
      <c r="N820" s="64"/>
      <c r="O820" s="64"/>
      <c r="Q820" s="64"/>
      <c r="R820" s="68"/>
      <c r="S820" s="64"/>
      <c r="T820" s="64"/>
      <c r="V820" s="69"/>
    </row>
    <row r="821">
      <c r="F821" s="64"/>
      <c r="G821" s="65"/>
      <c r="H821" s="66"/>
      <c r="J821" s="64"/>
      <c r="K821" s="64"/>
      <c r="L821" s="64"/>
      <c r="M821" s="64"/>
      <c r="N821" s="64"/>
      <c r="O821" s="64"/>
      <c r="Q821" s="64"/>
      <c r="R821" s="68"/>
      <c r="S821" s="64"/>
      <c r="T821" s="64"/>
      <c r="V821" s="69"/>
    </row>
    <row r="822">
      <c r="F822" s="64"/>
      <c r="G822" s="65"/>
      <c r="H822" s="66"/>
      <c r="J822" s="64"/>
      <c r="K822" s="64"/>
      <c r="L822" s="64"/>
      <c r="M822" s="64"/>
      <c r="N822" s="64"/>
      <c r="O822" s="64"/>
      <c r="Q822" s="64"/>
      <c r="R822" s="68"/>
      <c r="S822" s="64"/>
      <c r="T822" s="64"/>
      <c r="V822" s="69"/>
    </row>
    <row r="823">
      <c r="F823" s="64"/>
      <c r="G823" s="65"/>
      <c r="H823" s="66"/>
      <c r="J823" s="64"/>
      <c r="K823" s="64"/>
      <c r="L823" s="64"/>
      <c r="M823" s="64"/>
      <c r="N823" s="64"/>
      <c r="O823" s="64"/>
      <c r="Q823" s="64"/>
      <c r="R823" s="68"/>
      <c r="S823" s="64"/>
      <c r="T823" s="64"/>
      <c r="V823" s="69"/>
    </row>
    <row r="824">
      <c r="F824" s="64"/>
      <c r="G824" s="65"/>
      <c r="H824" s="66"/>
      <c r="J824" s="64"/>
      <c r="K824" s="64"/>
      <c r="L824" s="64"/>
      <c r="M824" s="64"/>
      <c r="N824" s="64"/>
      <c r="O824" s="64"/>
      <c r="Q824" s="64"/>
      <c r="R824" s="68"/>
      <c r="S824" s="64"/>
      <c r="T824" s="64"/>
      <c r="V824" s="69"/>
    </row>
    <row r="825">
      <c r="F825" s="64"/>
      <c r="G825" s="65"/>
      <c r="H825" s="66"/>
      <c r="J825" s="64"/>
      <c r="K825" s="64"/>
      <c r="L825" s="64"/>
      <c r="M825" s="64"/>
      <c r="N825" s="64"/>
      <c r="O825" s="64"/>
      <c r="Q825" s="64"/>
      <c r="R825" s="68"/>
      <c r="S825" s="64"/>
      <c r="T825" s="64"/>
      <c r="V825" s="69"/>
    </row>
    <row r="826">
      <c r="F826" s="64"/>
      <c r="G826" s="65"/>
      <c r="H826" s="66"/>
      <c r="J826" s="64"/>
      <c r="K826" s="64"/>
      <c r="L826" s="64"/>
      <c r="M826" s="64"/>
      <c r="N826" s="64"/>
      <c r="O826" s="64"/>
      <c r="Q826" s="64"/>
      <c r="R826" s="68"/>
      <c r="S826" s="64"/>
      <c r="T826" s="64"/>
      <c r="V826" s="69"/>
    </row>
    <row r="827">
      <c r="F827" s="64"/>
      <c r="G827" s="65"/>
      <c r="H827" s="66"/>
      <c r="J827" s="64"/>
      <c r="K827" s="64"/>
      <c r="L827" s="64"/>
      <c r="M827" s="64"/>
      <c r="N827" s="64"/>
      <c r="O827" s="64"/>
      <c r="Q827" s="64"/>
      <c r="R827" s="68"/>
      <c r="S827" s="64"/>
      <c r="T827" s="64"/>
      <c r="V827" s="69"/>
    </row>
    <row r="828">
      <c r="F828" s="64"/>
      <c r="G828" s="65"/>
      <c r="H828" s="66"/>
      <c r="J828" s="64"/>
      <c r="K828" s="64"/>
      <c r="L828" s="64"/>
      <c r="M828" s="64"/>
      <c r="N828" s="64"/>
      <c r="O828" s="64"/>
      <c r="Q828" s="64"/>
      <c r="R828" s="68"/>
      <c r="S828" s="64"/>
      <c r="T828" s="64"/>
      <c r="V828" s="69"/>
    </row>
    <row r="829">
      <c r="F829" s="64"/>
      <c r="G829" s="65"/>
      <c r="H829" s="66"/>
      <c r="J829" s="64"/>
      <c r="K829" s="64"/>
      <c r="L829" s="64"/>
      <c r="M829" s="64"/>
      <c r="N829" s="64"/>
      <c r="O829" s="64"/>
      <c r="Q829" s="64"/>
      <c r="R829" s="68"/>
      <c r="S829" s="64"/>
      <c r="T829" s="64"/>
      <c r="V829" s="69"/>
    </row>
    <row r="830">
      <c r="F830" s="64"/>
      <c r="G830" s="65"/>
      <c r="H830" s="66"/>
      <c r="J830" s="64"/>
      <c r="K830" s="64"/>
      <c r="L830" s="64"/>
      <c r="M830" s="64"/>
      <c r="N830" s="64"/>
      <c r="O830" s="64"/>
      <c r="Q830" s="64"/>
      <c r="R830" s="68"/>
      <c r="S830" s="64"/>
      <c r="T830" s="64"/>
      <c r="V830" s="69"/>
    </row>
    <row r="831">
      <c r="F831" s="64"/>
      <c r="G831" s="65"/>
      <c r="H831" s="66"/>
      <c r="J831" s="64"/>
      <c r="K831" s="64"/>
      <c r="L831" s="64"/>
      <c r="M831" s="64"/>
      <c r="N831" s="64"/>
      <c r="O831" s="64"/>
      <c r="Q831" s="64"/>
      <c r="R831" s="68"/>
      <c r="S831" s="64"/>
      <c r="T831" s="64"/>
      <c r="V831" s="69"/>
    </row>
    <row r="832">
      <c r="F832" s="64"/>
      <c r="G832" s="65"/>
      <c r="H832" s="66"/>
      <c r="J832" s="64"/>
      <c r="K832" s="64"/>
      <c r="L832" s="64"/>
      <c r="M832" s="64"/>
      <c r="N832" s="64"/>
      <c r="O832" s="64"/>
      <c r="Q832" s="64"/>
      <c r="R832" s="68"/>
      <c r="S832" s="64"/>
      <c r="T832" s="64"/>
      <c r="V832" s="69"/>
    </row>
    <row r="833">
      <c r="F833" s="64"/>
      <c r="G833" s="65"/>
      <c r="H833" s="66"/>
      <c r="J833" s="64"/>
      <c r="K833" s="64"/>
      <c r="L833" s="64"/>
      <c r="M833" s="64"/>
      <c r="N833" s="64"/>
      <c r="O833" s="64"/>
      <c r="Q833" s="64"/>
      <c r="R833" s="68"/>
      <c r="S833" s="64"/>
      <c r="T833" s="64"/>
      <c r="V833" s="69"/>
    </row>
    <row r="834">
      <c r="F834" s="64"/>
      <c r="G834" s="65"/>
      <c r="H834" s="66"/>
      <c r="J834" s="64"/>
      <c r="K834" s="64"/>
      <c r="L834" s="64"/>
      <c r="M834" s="64"/>
      <c r="N834" s="64"/>
      <c r="O834" s="64"/>
      <c r="Q834" s="64"/>
      <c r="R834" s="68"/>
      <c r="S834" s="64"/>
      <c r="T834" s="64"/>
      <c r="V834" s="69"/>
    </row>
    <row r="835">
      <c r="F835" s="64"/>
      <c r="G835" s="65"/>
      <c r="H835" s="66"/>
      <c r="J835" s="64"/>
      <c r="K835" s="64"/>
      <c r="L835" s="64"/>
      <c r="M835" s="64"/>
      <c r="N835" s="64"/>
      <c r="O835" s="64"/>
      <c r="Q835" s="64"/>
      <c r="R835" s="68"/>
      <c r="S835" s="64"/>
      <c r="T835" s="64"/>
      <c r="V835" s="69"/>
    </row>
    <row r="836">
      <c r="F836" s="64"/>
      <c r="G836" s="65"/>
      <c r="H836" s="66"/>
      <c r="J836" s="64"/>
      <c r="K836" s="64"/>
      <c r="L836" s="64"/>
      <c r="M836" s="64"/>
      <c r="N836" s="64"/>
      <c r="O836" s="64"/>
      <c r="Q836" s="64"/>
      <c r="R836" s="68"/>
      <c r="S836" s="64"/>
      <c r="T836" s="64"/>
      <c r="V836" s="69"/>
    </row>
    <row r="837">
      <c r="F837" s="64"/>
      <c r="G837" s="65"/>
      <c r="H837" s="66"/>
      <c r="J837" s="64"/>
      <c r="K837" s="64"/>
      <c r="L837" s="64"/>
      <c r="M837" s="64"/>
      <c r="N837" s="64"/>
      <c r="O837" s="64"/>
      <c r="Q837" s="64"/>
      <c r="R837" s="68"/>
      <c r="S837" s="64"/>
      <c r="T837" s="64"/>
      <c r="V837" s="69"/>
    </row>
    <row r="838">
      <c r="F838" s="64"/>
      <c r="G838" s="65"/>
      <c r="H838" s="66"/>
      <c r="J838" s="64"/>
      <c r="K838" s="64"/>
      <c r="L838" s="64"/>
      <c r="M838" s="64"/>
      <c r="N838" s="64"/>
      <c r="O838" s="64"/>
      <c r="Q838" s="64"/>
      <c r="R838" s="68"/>
      <c r="S838" s="64"/>
      <c r="T838" s="64"/>
      <c r="V838" s="69"/>
    </row>
    <row r="839">
      <c r="F839" s="64"/>
      <c r="G839" s="65"/>
      <c r="H839" s="66"/>
      <c r="J839" s="64"/>
      <c r="K839" s="64"/>
      <c r="L839" s="64"/>
      <c r="M839" s="64"/>
      <c r="N839" s="64"/>
      <c r="O839" s="64"/>
      <c r="Q839" s="64"/>
      <c r="R839" s="68"/>
      <c r="S839" s="64"/>
      <c r="T839" s="64"/>
      <c r="V839" s="69"/>
    </row>
    <row r="840">
      <c r="F840" s="64"/>
      <c r="G840" s="65"/>
      <c r="H840" s="66"/>
      <c r="J840" s="64"/>
      <c r="K840" s="64"/>
      <c r="L840" s="64"/>
      <c r="M840" s="64"/>
      <c r="N840" s="64"/>
      <c r="O840" s="64"/>
      <c r="Q840" s="64"/>
      <c r="R840" s="68"/>
      <c r="S840" s="64"/>
      <c r="T840" s="64"/>
      <c r="V840" s="69"/>
    </row>
    <row r="841">
      <c r="F841" s="64"/>
      <c r="G841" s="65"/>
      <c r="H841" s="66"/>
      <c r="J841" s="64"/>
      <c r="K841" s="64"/>
      <c r="L841" s="64"/>
      <c r="M841" s="64"/>
      <c r="N841" s="64"/>
      <c r="O841" s="64"/>
      <c r="Q841" s="64"/>
      <c r="R841" s="68"/>
      <c r="S841" s="64"/>
      <c r="T841" s="64"/>
      <c r="V841" s="69"/>
    </row>
    <row r="842">
      <c r="F842" s="64"/>
      <c r="G842" s="65"/>
      <c r="H842" s="66"/>
      <c r="J842" s="64"/>
      <c r="K842" s="64"/>
      <c r="L842" s="64"/>
      <c r="M842" s="64"/>
      <c r="N842" s="64"/>
      <c r="O842" s="64"/>
      <c r="Q842" s="64"/>
      <c r="R842" s="68"/>
      <c r="S842" s="64"/>
      <c r="T842" s="64"/>
      <c r="V842" s="69"/>
    </row>
    <row r="843">
      <c r="F843" s="64"/>
      <c r="G843" s="65"/>
      <c r="H843" s="66"/>
      <c r="J843" s="64"/>
      <c r="K843" s="64"/>
      <c r="L843" s="64"/>
      <c r="M843" s="64"/>
      <c r="N843" s="64"/>
      <c r="O843" s="64"/>
      <c r="Q843" s="64"/>
      <c r="R843" s="68"/>
      <c r="S843" s="64"/>
      <c r="T843" s="64"/>
      <c r="V843" s="69"/>
    </row>
    <row r="844">
      <c r="F844" s="64"/>
      <c r="G844" s="65"/>
      <c r="H844" s="66"/>
      <c r="J844" s="64"/>
      <c r="K844" s="64"/>
      <c r="L844" s="64"/>
      <c r="M844" s="64"/>
      <c r="N844" s="64"/>
      <c r="O844" s="64"/>
      <c r="Q844" s="64"/>
      <c r="R844" s="68"/>
      <c r="S844" s="64"/>
      <c r="T844" s="64"/>
      <c r="V844" s="69"/>
    </row>
    <row r="845">
      <c r="F845" s="64"/>
      <c r="G845" s="65"/>
      <c r="H845" s="66"/>
      <c r="J845" s="64"/>
      <c r="K845" s="64"/>
      <c r="L845" s="64"/>
      <c r="M845" s="64"/>
      <c r="N845" s="64"/>
      <c r="O845" s="64"/>
      <c r="Q845" s="64"/>
      <c r="R845" s="68"/>
      <c r="S845" s="64"/>
      <c r="T845" s="64"/>
      <c r="V845" s="69"/>
    </row>
    <row r="846">
      <c r="F846" s="64"/>
      <c r="G846" s="65"/>
      <c r="H846" s="66"/>
      <c r="J846" s="64"/>
      <c r="K846" s="64"/>
      <c r="L846" s="64"/>
      <c r="M846" s="64"/>
      <c r="N846" s="64"/>
      <c r="O846" s="64"/>
      <c r="Q846" s="64"/>
      <c r="R846" s="68"/>
      <c r="S846" s="64"/>
      <c r="T846" s="64"/>
      <c r="V846" s="69"/>
    </row>
    <row r="847">
      <c r="F847" s="64"/>
      <c r="G847" s="65"/>
      <c r="H847" s="66"/>
      <c r="J847" s="64"/>
      <c r="K847" s="64"/>
      <c r="L847" s="64"/>
      <c r="M847" s="64"/>
      <c r="N847" s="64"/>
      <c r="O847" s="64"/>
      <c r="Q847" s="64"/>
      <c r="R847" s="68"/>
      <c r="S847" s="64"/>
      <c r="T847" s="64"/>
      <c r="V847" s="69"/>
    </row>
    <row r="848">
      <c r="F848" s="64"/>
      <c r="G848" s="65"/>
      <c r="H848" s="66"/>
      <c r="J848" s="64"/>
      <c r="K848" s="64"/>
      <c r="L848" s="64"/>
      <c r="M848" s="64"/>
      <c r="N848" s="64"/>
      <c r="O848" s="64"/>
      <c r="Q848" s="64"/>
      <c r="R848" s="68"/>
      <c r="S848" s="64"/>
      <c r="T848" s="64"/>
      <c r="V848" s="69"/>
    </row>
    <row r="849">
      <c r="F849" s="64"/>
      <c r="G849" s="65"/>
      <c r="H849" s="66"/>
      <c r="J849" s="64"/>
      <c r="K849" s="64"/>
      <c r="L849" s="64"/>
      <c r="M849" s="64"/>
      <c r="N849" s="64"/>
      <c r="O849" s="64"/>
      <c r="Q849" s="64"/>
      <c r="R849" s="68"/>
      <c r="S849" s="64"/>
      <c r="T849" s="64"/>
      <c r="V849" s="69"/>
    </row>
    <row r="850">
      <c r="F850" s="64"/>
      <c r="G850" s="65"/>
      <c r="H850" s="66"/>
      <c r="J850" s="64"/>
      <c r="K850" s="64"/>
      <c r="L850" s="64"/>
      <c r="M850" s="64"/>
      <c r="N850" s="64"/>
      <c r="O850" s="64"/>
      <c r="Q850" s="64"/>
      <c r="R850" s="68"/>
      <c r="S850" s="64"/>
      <c r="T850" s="64"/>
      <c r="V850" s="69"/>
    </row>
    <row r="851">
      <c r="F851" s="64"/>
      <c r="G851" s="65"/>
      <c r="H851" s="66"/>
      <c r="J851" s="64"/>
      <c r="K851" s="64"/>
      <c r="L851" s="64"/>
      <c r="M851" s="64"/>
      <c r="N851" s="64"/>
      <c r="O851" s="64"/>
      <c r="Q851" s="64"/>
      <c r="R851" s="68"/>
      <c r="S851" s="64"/>
      <c r="T851" s="64"/>
      <c r="V851" s="69"/>
    </row>
    <row r="852">
      <c r="F852" s="64"/>
      <c r="G852" s="65"/>
      <c r="H852" s="66"/>
      <c r="J852" s="64"/>
      <c r="K852" s="64"/>
      <c r="L852" s="64"/>
      <c r="M852" s="64"/>
      <c r="N852" s="64"/>
      <c r="O852" s="64"/>
      <c r="Q852" s="64"/>
      <c r="R852" s="68"/>
      <c r="S852" s="64"/>
      <c r="T852" s="64"/>
      <c r="V852" s="69"/>
    </row>
    <row r="853">
      <c r="F853" s="64"/>
      <c r="G853" s="65"/>
      <c r="H853" s="66"/>
      <c r="J853" s="64"/>
      <c r="K853" s="64"/>
      <c r="L853" s="64"/>
      <c r="M853" s="64"/>
      <c r="N853" s="64"/>
      <c r="O853" s="64"/>
      <c r="Q853" s="64"/>
      <c r="R853" s="68"/>
      <c r="S853" s="64"/>
      <c r="T853" s="64"/>
      <c r="V853" s="69"/>
    </row>
    <row r="854">
      <c r="F854" s="64"/>
      <c r="G854" s="65"/>
      <c r="H854" s="66"/>
      <c r="J854" s="64"/>
      <c r="K854" s="64"/>
      <c r="L854" s="64"/>
      <c r="M854" s="64"/>
      <c r="N854" s="64"/>
      <c r="O854" s="64"/>
      <c r="Q854" s="64"/>
      <c r="R854" s="68"/>
      <c r="S854" s="64"/>
      <c r="T854" s="64"/>
      <c r="V854" s="69"/>
    </row>
    <row r="855">
      <c r="F855" s="64"/>
      <c r="G855" s="65"/>
      <c r="H855" s="66"/>
      <c r="J855" s="64"/>
      <c r="K855" s="64"/>
      <c r="L855" s="64"/>
      <c r="M855" s="64"/>
      <c r="N855" s="64"/>
      <c r="O855" s="64"/>
      <c r="Q855" s="64"/>
      <c r="R855" s="68"/>
      <c r="S855" s="64"/>
      <c r="T855" s="64"/>
      <c r="V855" s="69"/>
    </row>
    <row r="856">
      <c r="F856" s="64"/>
      <c r="G856" s="65"/>
      <c r="H856" s="66"/>
      <c r="J856" s="64"/>
      <c r="K856" s="64"/>
      <c r="L856" s="64"/>
      <c r="M856" s="64"/>
      <c r="N856" s="64"/>
      <c r="O856" s="64"/>
      <c r="Q856" s="64"/>
      <c r="R856" s="68"/>
      <c r="S856" s="64"/>
      <c r="T856" s="64"/>
      <c r="V856" s="69"/>
    </row>
    <row r="857">
      <c r="F857" s="64"/>
      <c r="G857" s="65"/>
      <c r="H857" s="66"/>
      <c r="J857" s="64"/>
      <c r="K857" s="64"/>
      <c r="L857" s="64"/>
      <c r="M857" s="64"/>
      <c r="N857" s="64"/>
      <c r="O857" s="64"/>
      <c r="Q857" s="64"/>
      <c r="R857" s="68"/>
      <c r="S857" s="64"/>
      <c r="T857" s="64"/>
      <c r="V857" s="69"/>
    </row>
    <row r="858">
      <c r="F858" s="64"/>
      <c r="G858" s="65"/>
      <c r="H858" s="66"/>
      <c r="J858" s="64"/>
      <c r="K858" s="64"/>
      <c r="L858" s="64"/>
      <c r="M858" s="64"/>
      <c r="N858" s="64"/>
      <c r="O858" s="64"/>
      <c r="Q858" s="64"/>
      <c r="R858" s="68"/>
      <c r="S858" s="64"/>
      <c r="T858" s="64"/>
      <c r="V858" s="69"/>
    </row>
    <row r="859">
      <c r="F859" s="64"/>
      <c r="G859" s="65"/>
      <c r="H859" s="66"/>
      <c r="J859" s="64"/>
      <c r="K859" s="64"/>
      <c r="L859" s="64"/>
      <c r="M859" s="64"/>
      <c r="N859" s="64"/>
      <c r="O859" s="64"/>
      <c r="Q859" s="64"/>
      <c r="R859" s="68"/>
      <c r="S859" s="64"/>
      <c r="T859" s="64"/>
      <c r="V859" s="69"/>
    </row>
    <row r="860">
      <c r="F860" s="64"/>
      <c r="G860" s="65"/>
      <c r="H860" s="66"/>
      <c r="J860" s="64"/>
      <c r="K860" s="64"/>
      <c r="L860" s="64"/>
      <c r="M860" s="64"/>
      <c r="N860" s="64"/>
      <c r="O860" s="64"/>
      <c r="Q860" s="64"/>
      <c r="R860" s="68"/>
      <c r="S860" s="64"/>
      <c r="T860" s="64"/>
      <c r="V860" s="69"/>
    </row>
    <row r="861">
      <c r="F861" s="64"/>
      <c r="G861" s="65"/>
      <c r="H861" s="66"/>
      <c r="J861" s="64"/>
      <c r="K861" s="64"/>
      <c r="L861" s="64"/>
      <c r="M861" s="64"/>
      <c r="N861" s="64"/>
      <c r="O861" s="64"/>
      <c r="Q861" s="64"/>
      <c r="R861" s="68"/>
      <c r="S861" s="64"/>
      <c r="T861" s="64"/>
      <c r="V861" s="69"/>
    </row>
    <row r="862">
      <c r="F862" s="64"/>
      <c r="G862" s="65"/>
      <c r="H862" s="66"/>
      <c r="J862" s="64"/>
      <c r="K862" s="64"/>
      <c r="L862" s="64"/>
      <c r="M862" s="64"/>
      <c r="N862" s="64"/>
      <c r="O862" s="64"/>
      <c r="Q862" s="64"/>
      <c r="R862" s="68"/>
      <c r="S862" s="64"/>
      <c r="T862" s="64"/>
      <c r="V862" s="69"/>
    </row>
    <row r="863">
      <c r="F863" s="64"/>
      <c r="G863" s="65"/>
      <c r="H863" s="66"/>
      <c r="J863" s="64"/>
      <c r="K863" s="64"/>
      <c r="L863" s="64"/>
      <c r="M863" s="64"/>
      <c r="N863" s="64"/>
      <c r="O863" s="64"/>
      <c r="Q863" s="64"/>
      <c r="R863" s="68"/>
      <c r="S863" s="64"/>
      <c r="T863" s="64"/>
      <c r="V863" s="69"/>
    </row>
    <row r="864">
      <c r="F864" s="64"/>
      <c r="G864" s="65"/>
      <c r="H864" s="66"/>
      <c r="J864" s="64"/>
      <c r="K864" s="64"/>
      <c r="L864" s="64"/>
      <c r="M864" s="64"/>
      <c r="N864" s="64"/>
      <c r="O864" s="64"/>
      <c r="Q864" s="64"/>
      <c r="R864" s="68"/>
      <c r="S864" s="64"/>
      <c r="T864" s="64"/>
      <c r="V864" s="69"/>
    </row>
    <row r="865">
      <c r="F865" s="64"/>
      <c r="G865" s="65"/>
      <c r="H865" s="66"/>
      <c r="J865" s="64"/>
      <c r="K865" s="64"/>
      <c r="L865" s="64"/>
      <c r="M865" s="64"/>
      <c r="N865" s="64"/>
      <c r="O865" s="64"/>
      <c r="Q865" s="64"/>
      <c r="R865" s="68"/>
      <c r="S865" s="64"/>
      <c r="T865" s="64"/>
      <c r="V865" s="69"/>
    </row>
    <row r="866">
      <c r="F866" s="64"/>
      <c r="G866" s="65"/>
      <c r="H866" s="66"/>
      <c r="J866" s="64"/>
      <c r="K866" s="64"/>
      <c r="L866" s="64"/>
      <c r="M866" s="64"/>
      <c r="N866" s="64"/>
      <c r="O866" s="64"/>
      <c r="Q866" s="64"/>
      <c r="R866" s="68"/>
      <c r="S866" s="64"/>
      <c r="T866" s="64"/>
      <c r="V866" s="69"/>
    </row>
    <row r="867">
      <c r="F867" s="64"/>
      <c r="G867" s="65"/>
      <c r="H867" s="66"/>
      <c r="J867" s="64"/>
      <c r="K867" s="64"/>
      <c r="L867" s="64"/>
      <c r="M867" s="64"/>
      <c r="N867" s="64"/>
      <c r="O867" s="64"/>
      <c r="Q867" s="64"/>
      <c r="R867" s="68"/>
      <c r="S867" s="64"/>
      <c r="T867" s="64"/>
      <c r="V867" s="69"/>
    </row>
    <row r="868">
      <c r="F868" s="64"/>
      <c r="G868" s="65"/>
      <c r="H868" s="66"/>
      <c r="J868" s="64"/>
      <c r="K868" s="64"/>
      <c r="L868" s="64"/>
      <c r="M868" s="64"/>
      <c r="N868" s="64"/>
      <c r="O868" s="64"/>
      <c r="Q868" s="64"/>
      <c r="R868" s="68"/>
      <c r="S868" s="64"/>
      <c r="T868" s="64"/>
      <c r="V868" s="69"/>
    </row>
    <row r="869">
      <c r="F869" s="64"/>
      <c r="G869" s="65"/>
      <c r="H869" s="66"/>
      <c r="J869" s="64"/>
      <c r="K869" s="64"/>
      <c r="L869" s="64"/>
      <c r="M869" s="64"/>
      <c r="N869" s="64"/>
      <c r="O869" s="64"/>
      <c r="Q869" s="64"/>
      <c r="R869" s="68"/>
      <c r="S869" s="64"/>
      <c r="T869" s="64"/>
      <c r="V869" s="69"/>
    </row>
    <row r="870">
      <c r="F870" s="64"/>
      <c r="G870" s="65"/>
      <c r="H870" s="66"/>
      <c r="J870" s="64"/>
      <c r="K870" s="64"/>
      <c r="L870" s="64"/>
      <c r="M870" s="64"/>
      <c r="N870" s="64"/>
      <c r="O870" s="64"/>
      <c r="Q870" s="64"/>
      <c r="R870" s="68"/>
      <c r="S870" s="64"/>
      <c r="T870" s="64"/>
      <c r="V870" s="69"/>
    </row>
    <row r="871">
      <c r="F871" s="64"/>
      <c r="G871" s="65"/>
      <c r="H871" s="66"/>
      <c r="J871" s="64"/>
      <c r="K871" s="64"/>
      <c r="L871" s="64"/>
      <c r="M871" s="64"/>
      <c r="N871" s="64"/>
      <c r="O871" s="64"/>
      <c r="Q871" s="64"/>
      <c r="R871" s="68"/>
      <c r="S871" s="64"/>
      <c r="T871" s="64"/>
      <c r="V871" s="69"/>
    </row>
    <row r="872">
      <c r="F872" s="64"/>
      <c r="G872" s="65"/>
      <c r="H872" s="66"/>
      <c r="J872" s="64"/>
      <c r="K872" s="64"/>
      <c r="L872" s="64"/>
      <c r="M872" s="64"/>
      <c r="N872" s="64"/>
      <c r="O872" s="64"/>
      <c r="Q872" s="64"/>
      <c r="R872" s="68"/>
      <c r="S872" s="64"/>
      <c r="T872" s="64"/>
      <c r="V872" s="69"/>
    </row>
    <row r="873">
      <c r="F873" s="64"/>
      <c r="G873" s="65"/>
      <c r="H873" s="66"/>
      <c r="J873" s="64"/>
      <c r="K873" s="64"/>
      <c r="L873" s="64"/>
      <c r="M873" s="64"/>
      <c r="N873" s="64"/>
      <c r="O873" s="64"/>
      <c r="Q873" s="64"/>
      <c r="R873" s="68"/>
      <c r="S873" s="64"/>
      <c r="T873" s="64"/>
      <c r="V873" s="69"/>
    </row>
    <row r="874">
      <c r="F874" s="64"/>
      <c r="G874" s="65"/>
      <c r="H874" s="66"/>
      <c r="J874" s="64"/>
      <c r="K874" s="64"/>
      <c r="L874" s="64"/>
      <c r="M874" s="64"/>
      <c r="N874" s="64"/>
      <c r="O874" s="64"/>
      <c r="Q874" s="64"/>
      <c r="R874" s="68"/>
      <c r="S874" s="64"/>
      <c r="T874" s="64"/>
      <c r="V874" s="69"/>
    </row>
    <row r="875">
      <c r="F875" s="64"/>
      <c r="G875" s="65"/>
      <c r="H875" s="66"/>
      <c r="J875" s="64"/>
      <c r="K875" s="64"/>
      <c r="L875" s="64"/>
      <c r="M875" s="64"/>
      <c r="N875" s="64"/>
      <c r="O875" s="64"/>
      <c r="Q875" s="64"/>
      <c r="R875" s="68"/>
      <c r="S875" s="64"/>
      <c r="T875" s="64"/>
      <c r="V875" s="69"/>
    </row>
    <row r="876">
      <c r="F876" s="64"/>
      <c r="G876" s="65"/>
      <c r="H876" s="66"/>
      <c r="J876" s="64"/>
      <c r="K876" s="64"/>
      <c r="L876" s="64"/>
      <c r="M876" s="64"/>
      <c r="N876" s="64"/>
      <c r="O876" s="64"/>
      <c r="Q876" s="64"/>
      <c r="R876" s="68"/>
      <c r="S876" s="64"/>
      <c r="T876" s="64"/>
      <c r="V876" s="69"/>
    </row>
    <row r="877">
      <c r="F877" s="64"/>
      <c r="G877" s="65"/>
      <c r="H877" s="66"/>
      <c r="J877" s="64"/>
      <c r="K877" s="64"/>
      <c r="L877" s="64"/>
      <c r="M877" s="64"/>
      <c r="N877" s="64"/>
      <c r="O877" s="64"/>
      <c r="Q877" s="64"/>
      <c r="R877" s="68"/>
      <c r="S877" s="64"/>
      <c r="T877" s="64"/>
      <c r="V877" s="69"/>
    </row>
    <row r="878">
      <c r="F878" s="64"/>
      <c r="G878" s="65"/>
      <c r="H878" s="66"/>
      <c r="J878" s="64"/>
      <c r="K878" s="64"/>
      <c r="L878" s="64"/>
      <c r="M878" s="64"/>
      <c r="N878" s="64"/>
      <c r="O878" s="64"/>
      <c r="Q878" s="64"/>
      <c r="R878" s="68"/>
      <c r="S878" s="64"/>
      <c r="T878" s="64"/>
      <c r="V878" s="69"/>
    </row>
    <row r="879">
      <c r="F879" s="64"/>
      <c r="G879" s="65"/>
      <c r="H879" s="66"/>
      <c r="J879" s="64"/>
      <c r="K879" s="64"/>
      <c r="L879" s="64"/>
      <c r="M879" s="64"/>
      <c r="N879" s="64"/>
      <c r="O879" s="64"/>
      <c r="Q879" s="64"/>
      <c r="R879" s="68"/>
      <c r="S879" s="64"/>
      <c r="T879" s="64"/>
      <c r="V879" s="69"/>
    </row>
    <row r="880">
      <c r="F880" s="64"/>
      <c r="G880" s="65"/>
      <c r="H880" s="66"/>
      <c r="J880" s="64"/>
      <c r="K880" s="64"/>
      <c r="L880" s="64"/>
      <c r="M880" s="64"/>
      <c r="N880" s="64"/>
      <c r="O880" s="64"/>
      <c r="Q880" s="64"/>
      <c r="R880" s="68"/>
      <c r="S880" s="64"/>
      <c r="T880" s="64"/>
      <c r="V880" s="69"/>
    </row>
    <row r="881">
      <c r="F881" s="64"/>
      <c r="G881" s="65"/>
      <c r="H881" s="66"/>
      <c r="J881" s="64"/>
      <c r="K881" s="64"/>
      <c r="L881" s="64"/>
      <c r="M881" s="64"/>
      <c r="N881" s="64"/>
      <c r="O881" s="64"/>
      <c r="Q881" s="64"/>
      <c r="R881" s="68"/>
      <c r="S881" s="64"/>
      <c r="T881" s="64"/>
      <c r="V881" s="69"/>
    </row>
    <row r="882">
      <c r="F882" s="64"/>
      <c r="G882" s="65"/>
      <c r="H882" s="66"/>
      <c r="J882" s="64"/>
      <c r="K882" s="64"/>
      <c r="L882" s="64"/>
      <c r="M882" s="64"/>
      <c r="N882" s="64"/>
      <c r="O882" s="64"/>
      <c r="Q882" s="64"/>
      <c r="R882" s="68"/>
      <c r="S882" s="64"/>
      <c r="T882" s="64"/>
      <c r="V882" s="69"/>
    </row>
    <row r="883">
      <c r="F883" s="64"/>
      <c r="G883" s="65"/>
      <c r="H883" s="66"/>
      <c r="J883" s="64"/>
      <c r="K883" s="64"/>
      <c r="L883" s="64"/>
      <c r="M883" s="64"/>
      <c r="N883" s="64"/>
      <c r="O883" s="64"/>
      <c r="Q883" s="64"/>
      <c r="R883" s="68"/>
      <c r="S883" s="64"/>
      <c r="T883" s="64"/>
      <c r="V883" s="69"/>
    </row>
    <row r="884">
      <c r="F884" s="64"/>
      <c r="G884" s="65"/>
      <c r="H884" s="66"/>
      <c r="J884" s="64"/>
      <c r="K884" s="64"/>
      <c r="L884" s="64"/>
      <c r="M884" s="64"/>
      <c r="N884" s="64"/>
      <c r="O884" s="64"/>
      <c r="Q884" s="64"/>
      <c r="R884" s="68"/>
      <c r="S884" s="64"/>
      <c r="T884" s="64"/>
      <c r="V884" s="69"/>
    </row>
    <row r="885">
      <c r="F885" s="64"/>
      <c r="G885" s="65"/>
      <c r="H885" s="66"/>
      <c r="J885" s="64"/>
      <c r="K885" s="64"/>
      <c r="L885" s="64"/>
      <c r="M885" s="64"/>
      <c r="N885" s="64"/>
      <c r="O885" s="64"/>
      <c r="Q885" s="64"/>
      <c r="R885" s="68"/>
      <c r="S885" s="64"/>
      <c r="T885" s="64"/>
      <c r="V885" s="69"/>
    </row>
    <row r="886">
      <c r="F886" s="64"/>
      <c r="G886" s="65"/>
      <c r="H886" s="66"/>
      <c r="J886" s="64"/>
      <c r="K886" s="64"/>
      <c r="L886" s="64"/>
      <c r="M886" s="64"/>
      <c r="N886" s="64"/>
      <c r="O886" s="64"/>
      <c r="Q886" s="64"/>
      <c r="R886" s="68"/>
      <c r="S886" s="64"/>
      <c r="T886" s="64"/>
      <c r="V886" s="69"/>
    </row>
    <row r="887">
      <c r="F887" s="64"/>
      <c r="G887" s="65"/>
      <c r="H887" s="66"/>
      <c r="J887" s="64"/>
      <c r="K887" s="64"/>
      <c r="L887" s="64"/>
      <c r="M887" s="64"/>
      <c r="N887" s="64"/>
      <c r="O887" s="64"/>
      <c r="Q887" s="64"/>
      <c r="R887" s="68"/>
      <c r="S887" s="64"/>
      <c r="T887" s="64"/>
      <c r="V887" s="69"/>
    </row>
    <row r="888">
      <c r="F888" s="64"/>
      <c r="G888" s="65"/>
      <c r="H888" s="66"/>
      <c r="J888" s="64"/>
      <c r="K888" s="64"/>
      <c r="L888" s="64"/>
      <c r="M888" s="64"/>
      <c r="N888" s="64"/>
      <c r="O888" s="64"/>
      <c r="Q888" s="64"/>
      <c r="R888" s="68"/>
      <c r="S888" s="64"/>
      <c r="T888" s="64"/>
      <c r="V888" s="69"/>
    </row>
    <row r="889">
      <c r="F889" s="64"/>
      <c r="G889" s="65"/>
      <c r="H889" s="66"/>
      <c r="J889" s="64"/>
      <c r="K889" s="64"/>
      <c r="L889" s="64"/>
      <c r="M889" s="64"/>
      <c r="N889" s="64"/>
      <c r="O889" s="64"/>
      <c r="Q889" s="64"/>
      <c r="R889" s="68"/>
      <c r="S889" s="64"/>
      <c r="T889" s="64"/>
      <c r="V889" s="69"/>
    </row>
    <row r="890">
      <c r="F890" s="64"/>
      <c r="G890" s="65"/>
      <c r="H890" s="66"/>
      <c r="J890" s="64"/>
      <c r="K890" s="64"/>
      <c r="L890" s="64"/>
      <c r="M890" s="64"/>
      <c r="N890" s="64"/>
      <c r="O890" s="64"/>
      <c r="Q890" s="64"/>
      <c r="R890" s="68"/>
      <c r="S890" s="64"/>
      <c r="T890" s="64"/>
      <c r="V890" s="69"/>
    </row>
    <row r="891">
      <c r="F891" s="64"/>
      <c r="G891" s="65"/>
      <c r="H891" s="66"/>
      <c r="J891" s="64"/>
      <c r="K891" s="64"/>
      <c r="L891" s="64"/>
      <c r="M891" s="64"/>
      <c r="N891" s="64"/>
      <c r="O891" s="64"/>
      <c r="Q891" s="64"/>
      <c r="R891" s="68"/>
      <c r="S891" s="64"/>
      <c r="T891" s="64"/>
      <c r="V891" s="69"/>
    </row>
    <row r="892">
      <c r="F892" s="64"/>
      <c r="G892" s="65"/>
      <c r="H892" s="66"/>
      <c r="J892" s="64"/>
      <c r="K892" s="64"/>
      <c r="L892" s="64"/>
      <c r="M892" s="64"/>
      <c r="N892" s="64"/>
      <c r="O892" s="64"/>
      <c r="Q892" s="64"/>
      <c r="R892" s="68"/>
      <c r="S892" s="64"/>
      <c r="T892" s="64"/>
      <c r="V892" s="69"/>
    </row>
    <row r="893">
      <c r="F893" s="64"/>
      <c r="G893" s="65"/>
      <c r="H893" s="66"/>
      <c r="J893" s="64"/>
      <c r="K893" s="64"/>
      <c r="L893" s="64"/>
      <c r="M893" s="64"/>
      <c r="N893" s="64"/>
      <c r="O893" s="64"/>
      <c r="Q893" s="64"/>
      <c r="R893" s="68"/>
      <c r="S893" s="64"/>
      <c r="T893" s="64"/>
      <c r="V893" s="69"/>
    </row>
    <row r="894">
      <c r="F894" s="64"/>
      <c r="G894" s="65"/>
      <c r="H894" s="66"/>
      <c r="J894" s="64"/>
      <c r="K894" s="64"/>
      <c r="L894" s="64"/>
      <c r="M894" s="64"/>
      <c r="N894" s="64"/>
      <c r="O894" s="64"/>
      <c r="Q894" s="64"/>
      <c r="R894" s="68"/>
      <c r="S894" s="64"/>
      <c r="T894" s="64"/>
      <c r="V894" s="69"/>
    </row>
    <row r="895">
      <c r="F895" s="64"/>
      <c r="G895" s="65"/>
      <c r="H895" s="66"/>
      <c r="J895" s="64"/>
      <c r="K895" s="64"/>
      <c r="L895" s="64"/>
      <c r="M895" s="64"/>
      <c r="N895" s="64"/>
      <c r="O895" s="64"/>
      <c r="Q895" s="64"/>
      <c r="R895" s="68"/>
      <c r="S895" s="64"/>
      <c r="T895" s="64"/>
      <c r="V895" s="69"/>
    </row>
    <row r="896">
      <c r="F896" s="64"/>
      <c r="G896" s="65"/>
      <c r="H896" s="66"/>
      <c r="J896" s="64"/>
      <c r="K896" s="64"/>
      <c r="L896" s="64"/>
      <c r="M896" s="64"/>
      <c r="N896" s="64"/>
      <c r="O896" s="64"/>
      <c r="Q896" s="64"/>
      <c r="R896" s="68"/>
      <c r="S896" s="64"/>
      <c r="T896" s="64"/>
      <c r="V896" s="69"/>
    </row>
    <row r="897">
      <c r="F897" s="64"/>
      <c r="G897" s="65"/>
      <c r="H897" s="66"/>
      <c r="J897" s="64"/>
      <c r="K897" s="64"/>
      <c r="L897" s="64"/>
      <c r="M897" s="64"/>
      <c r="N897" s="64"/>
      <c r="O897" s="64"/>
      <c r="Q897" s="64"/>
      <c r="R897" s="68"/>
      <c r="S897" s="64"/>
      <c r="T897" s="64"/>
      <c r="V897" s="69"/>
    </row>
    <row r="898">
      <c r="F898" s="64"/>
      <c r="G898" s="65"/>
      <c r="H898" s="66"/>
      <c r="J898" s="64"/>
      <c r="K898" s="64"/>
      <c r="L898" s="64"/>
      <c r="M898" s="64"/>
      <c r="N898" s="64"/>
      <c r="O898" s="64"/>
      <c r="Q898" s="64"/>
      <c r="R898" s="68"/>
      <c r="S898" s="64"/>
      <c r="T898" s="64"/>
      <c r="V898" s="69"/>
    </row>
    <row r="899">
      <c r="F899" s="64"/>
      <c r="G899" s="65"/>
      <c r="H899" s="66"/>
      <c r="J899" s="64"/>
      <c r="K899" s="64"/>
      <c r="L899" s="64"/>
      <c r="M899" s="64"/>
      <c r="N899" s="64"/>
      <c r="O899" s="64"/>
      <c r="Q899" s="64"/>
      <c r="R899" s="68"/>
      <c r="S899" s="64"/>
      <c r="T899" s="64"/>
      <c r="V899" s="69"/>
    </row>
    <row r="900">
      <c r="F900" s="64"/>
      <c r="G900" s="65"/>
      <c r="H900" s="66"/>
      <c r="J900" s="64"/>
      <c r="K900" s="64"/>
      <c r="L900" s="64"/>
      <c r="M900" s="64"/>
      <c r="N900" s="64"/>
      <c r="O900" s="64"/>
      <c r="Q900" s="64"/>
      <c r="R900" s="68"/>
      <c r="S900" s="64"/>
      <c r="T900" s="64"/>
      <c r="V900" s="69"/>
    </row>
    <row r="901">
      <c r="F901" s="64"/>
      <c r="G901" s="65"/>
      <c r="H901" s="66"/>
      <c r="J901" s="64"/>
      <c r="K901" s="64"/>
      <c r="L901" s="64"/>
      <c r="M901" s="64"/>
      <c r="N901" s="64"/>
      <c r="O901" s="64"/>
      <c r="Q901" s="64"/>
      <c r="R901" s="68"/>
      <c r="S901" s="64"/>
      <c r="T901" s="64"/>
      <c r="V901" s="69"/>
    </row>
    <row r="902">
      <c r="F902" s="64"/>
      <c r="G902" s="65"/>
      <c r="H902" s="66"/>
      <c r="J902" s="64"/>
      <c r="K902" s="64"/>
      <c r="L902" s="64"/>
      <c r="M902" s="64"/>
      <c r="N902" s="64"/>
      <c r="O902" s="64"/>
      <c r="Q902" s="64"/>
      <c r="R902" s="68"/>
      <c r="S902" s="64"/>
      <c r="T902" s="64"/>
      <c r="V902" s="69"/>
    </row>
    <row r="903">
      <c r="F903" s="64"/>
      <c r="G903" s="65"/>
      <c r="H903" s="66"/>
      <c r="J903" s="64"/>
      <c r="K903" s="64"/>
      <c r="L903" s="64"/>
      <c r="M903" s="64"/>
      <c r="N903" s="64"/>
      <c r="O903" s="64"/>
      <c r="Q903" s="64"/>
      <c r="R903" s="68"/>
      <c r="S903" s="64"/>
      <c r="T903" s="64"/>
      <c r="V903" s="69"/>
    </row>
    <row r="904">
      <c r="F904" s="64"/>
      <c r="G904" s="65"/>
      <c r="H904" s="66"/>
      <c r="J904" s="64"/>
      <c r="K904" s="64"/>
      <c r="L904" s="64"/>
      <c r="M904" s="64"/>
      <c r="N904" s="64"/>
      <c r="O904" s="64"/>
      <c r="Q904" s="64"/>
      <c r="R904" s="68"/>
      <c r="S904" s="64"/>
      <c r="T904" s="64"/>
      <c r="V904" s="69"/>
    </row>
    <row r="905">
      <c r="F905" s="64"/>
      <c r="G905" s="65"/>
      <c r="H905" s="66"/>
      <c r="J905" s="64"/>
      <c r="K905" s="64"/>
      <c r="L905" s="64"/>
      <c r="M905" s="64"/>
      <c r="N905" s="64"/>
      <c r="O905" s="64"/>
      <c r="Q905" s="64"/>
      <c r="R905" s="68"/>
      <c r="S905" s="64"/>
      <c r="T905" s="64"/>
      <c r="V905" s="69"/>
    </row>
    <row r="906">
      <c r="F906" s="64"/>
      <c r="G906" s="65"/>
      <c r="H906" s="66"/>
      <c r="J906" s="64"/>
      <c r="K906" s="64"/>
      <c r="L906" s="64"/>
      <c r="M906" s="64"/>
      <c r="N906" s="64"/>
      <c r="O906" s="64"/>
      <c r="Q906" s="64"/>
      <c r="R906" s="68"/>
      <c r="S906" s="64"/>
      <c r="T906" s="64"/>
      <c r="V906" s="69"/>
    </row>
    <row r="907">
      <c r="F907" s="64"/>
      <c r="G907" s="65"/>
      <c r="H907" s="66"/>
      <c r="J907" s="64"/>
      <c r="K907" s="64"/>
      <c r="L907" s="64"/>
      <c r="M907" s="64"/>
      <c r="N907" s="64"/>
      <c r="O907" s="64"/>
      <c r="Q907" s="64"/>
      <c r="R907" s="68"/>
      <c r="S907" s="64"/>
      <c r="T907" s="64"/>
      <c r="V907" s="69"/>
    </row>
    <row r="908">
      <c r="F908" s="64"/>
      <c r="G908" s="65"/>
      <c r="H908" s="66"/>
      <c r="J908" s="64"/>
      <c r="K908" s="64"/>
      <c r="L908" s="64"/>
      <c r="M908" s="64"/>
      <c r="N908" s="64"/>
      <c r="O908" s="64"/>
      <c r="Q908" s="64"/>
      <c r="R908" s="68"/>
      <c r="S908" s="64"/>
      <c r="T908" s="64"/>
      <c r="V908" s="69"/>
    </row>
    <row r="909">
      <c r="F909" s="64"/>
      <c r="G909" s="65"/>
      <c r="H909" s="66"/>
      <c r="J909" s="64"/>
      <c r="K909" s="64"/>
      <c r="L909" s="64"/>
      <c r="M909" s="64"/>
      <c r="N909" s="64"/>
      <c r="O909" s="64"/>
      <c r="Q909" s="64"/>
      <c r="R909" s="68"/>
      <c r="S909" s="64"/>
      <c r="T909" s="64"/>
      <c r="V909" s="69"/>
    </row>
    <row r="910">
      <c r="F910" s="64"/>
      <c r="G910" s="65"/>
      <c r="H910" s="66"/>
      <c r="J910" s="64"/>
      <c r="K910" s="64"/>
      <c r="L910" s="64"/>
      <c r="M910" s="64"/>
      <c r="N910" s="64"/>
      <c r="O910" s="64"/>
      <c r="Q910" s="64"/>
      <c r="R910" s="68"/>
      <c r="S910" s="64"/>
      <c r="T910" s="64"/>
      <c r="V910" s="69"/>
    </row>
    <row r="911">
      <c r="F911" s="64"/>
      <c r="G911" s="65"/>
      <c r="H911" s="66"/>
      <c r="J911" s="64"/>
      <c r="K911" s="64"/>
      <c r="L911" s="64"/>
      <c r="M911" s="64"/>
      <c r="N911" s="64"/>
      <c r="O911" s="64"/>
      <c r="Q911" s="64"/>
      <c r="R911" s="68"/>
      <c r="S911" s="64"/>
      <c r="T911" s="64"/>
      <c r="V911" s="69"/>
    </row>
    <row r="912">
      <c r="F912" s="64"/>
      <c r="G912" s="65"/>
      <c r="H912" s="66"/>
      <c r="J912" s="64"/>
      <c r="K912" s="64"/>
      <c r="L912" s="64"/>
      <c r="M912" s="64"/>
      <c r="N912" s="64"/>
      <c r="O912" s="64"/>
      <c r="Q912" s="64"/>
      <c r="R912" s="68"/>
      <c r="S912" s="64"/>
      <c r="T912" s="64"/>
      <c r="V912" s="69"/>
    </row>
    <row r="913">
      <c r="F913" s="64"/>
      <c r="G913" s="65"/>
      <c r="H913" s="66"/>
      <c r="J913" s="64"/>
      <c r="K913" s="64"/>
      <c r="L913" s="64"/>
      <c r="M913" s="64"/>
      <c r="N913" s="64"/>
      <c r="O913" s="64"/>
      <c r="Q913" s="64"/>
      <c r="R913" s="68"/>
      <c r="S913" s="64"/>
      <c r="T913" s="64"/>
      <c r="V913" s="69"/>
    </row>
    <row r="914">
      <c r="F914" s="64"/>
      <c r="G914" s="65"/>
      <c r="H914" s="66"/>
      <c r="J914" s="64"/>
      <c r="K914" s="64"/>
      <c r="L914" s="64"/>
      <c r="M914" s="64"/>
      <c r="N914" s="64"/>
      <c r="O914" s="64"/>
      <c r="Q914" s="64"/>
      <c r="R914" s="68"/>
      <c r="S914" s="64"/>
      <c r="T914" s="64"/>
      <c r="V914" s="69"/>
    </row>
    <row r="915">
      <c r="F915" s="64"/>
      <c r="G915" s="65"/>
      <c r="H915" s="66"/>
      <c r="J915" s="64"/>
      <c r="K915" s="64"/>
      <c r="L915" s="64"/>
      <c r="M915" s="64"/>
      <c r="N915" s="64"/>
      <c r="O915" s="64"/>
      <c r="Q915" s="64"/>
      <c r="R915" s="68"/>
      <c r="S915" s="64"/>
      <c r="T915" s="64"/>
      <c r="V915" s="69"/>
    </row>
    <row r="916">
      <c r="F916" s="64"/>
      <c r="G916" s="65"/>
      <c r="H916" s="66"/>
      <c r="J916" s="64"/>
      <c r="K916" s="64"/>
      <c r="L916" s="64"/>
      <c r="M916" s="64"/>
      <c r="N916" s="64"/>
      <c r="O916" s="64"/>
      <c r="Q916" s="64"/>
      <c r="R916" s="68"/>
      <c r="S916" s="64"/>
      <c r="T916" s="64"/>
      <c r="V916" s="69"/>
    </row>
    <row r="917">
      <c r="F917" s="64"/>
      <c r="G917" s="65"/>
      <c r="H917" s="66"/>
      <c r="J917" s="64"/>
      <c r="K917" s="64"/>
      <c r="L917" s="64"/>
      <c r="M917" s="64"/>
      <c r="N917" s="64"/>
      <c r="O917" s="64"/>
      <c r="Q917" s="64"/>
      <c r="R917" s="68"/>
      <c r="S917" s="64"/>
      <c r="T917" s="64"/>
      <c r="V917" s="69"/>
    </row>
    <row r="918">
      <c r="F918" s="64"/>
      <c r="G918" s="65"/>
      <c r="H918" s="66"/>
      <c r="J918" s="64"/>
      <c r="K918" s="64"/>
      <c r="L918" s="64"/>
      <c r="M918" s="64"/>
      <c r="N918" s="64"/>
      <c r="O918" s="64"/>
      <c r="Q918" s="64"/>
      <c r="R918" s="68"/>
      <c r="S918" s="64"/>
      <c r="T918" s="64"/>
      <c r="V918" s="69"/>
    </row>
    <row r="919">
      <c r="F919" s="64"/>
      <c r="G919" s="65"/>
      <c r="H919" s="66"/>
      <c r="J919" s="64"/>
      <c r="K919" s="64"/>
      <c r="L919" s="64"/>
      <c r="M919" s="64"/>
      <c r="N919" s="64"/>
      <c r="O919" s="64"/>
      <c r="Q919" s="64"/>
      <c r="R919" s="68"/>
      <c r="S919" s="64"/>
      <c r="T919" s="64"/>
      <c r="V919" s="69"/>
    </row>
    <row r="920">
      <c r="F920" s="64"/>
      <c r="G920" s="65"/>
      <c r="H920" s="66"/>
      <c r="J920" s="64"/>
      <c r="K920" s="64"/>
      <c r="L920" s="64"/>
      <c r="M920" s="64"/>
      <c r="N920" s="64"/>
      <c r="O920" s="64"/>
      <c r="Q920" s="64"/>
      <c r="R920" s="68"/>
      <c r="S920" s="64"/>
      <c r="T920" s="64"/>
      <c r="V920" s="69"/>
    </row>
    <row r="921">
      <c r="F921" s="64"/>
      <c r="G921" s="65"/>
      <c r="H921" s="66"/>
      <c r="J921" s="64"/>
      <c r="K921" s="64"/>
      <c r="L921" s="64"/>
      <c r="M921" s="64"/>
      <c r="N921" s="64"/>
      <c r="O921" s="64"/>
      <c r="Q921" s="64"/>
      <c r="R921" s="68"/>
      <c r="S921" s="64"/>
      <c r="T921" s="64"/>
      <c r="V921" s="69"/>
    </row>
    <row r="922">
      <c r="F922" s="64"/>
      <c r="G922" s="65"/>
      <c r="H922" s="66"/>
      <c r="J922" s="64"/>
      <c r="K922" s="64"/>
      <c r="L922" s="64"/>
      <c r="M922" s="64"/>
      <c r="N922" s="64"/>
      <c r="O922" s="64"/>
      <c r="Q922" s="64"/>
      <c r="R922" s="68"/>
      <c r="S922" s="64"/>
      <c r="T922" s="64"/>
      <c r="V922" s="69"/>
    </row>
    <row r="923">
      <c r="F923" s="64"/>
      <c r="G923" s="65"/>
      <c r="H923" s="66"/>
      <c r="J923" s="64"/>
      <c r="K923" s="64"/>
      <c r="L923" s="64"/>
      <c r="M923" s="64"/>
      <c r="N923" s="64"/>
      <c r="O923" s="64"/>
      <c r="Q923" s="64"/>
      <c r="R923" s="68"/>
      <c r="S923" s="64"/>
      <c r="T923" s="64"/>
      <c r="V923" s="69"/>
    </row>
    <row r="924">
      <c r="F924" s="64"/>
      <c r="G924" s="65"/>
      <c r="H924" s="66"/>
      <c r="J924" s="64"/>
      <c r="K924" s="64"/>
      <c r="L924" s="64"/>
      <c r="M924" s="64"/>
      <c r="N924" s="64"/>
      <c r="O924" s="64"/>
      <c r="Q924" s="64"/>
      <c r="R924" s="68"/>
      <c r="S924" s="64"/>
      <c r="T924" s="64"/>
      <c r="V924" s="69"/>
    </row>
    <row r="925">
      <c r="F925" s="64"/>
      <c r="G925" s="65"/>
      <c r="H925" s="66"/>
      <c r="J925" s="64"/>
      <c r="K925" s="64"/>
      <c r="L925" s="64"/>
      <c r="M925" s="64"/>
      <c r="N925" s="64"/>
      <c r="O925" s="64"/>
      <c r="Q925" s="64"/>
      <c r="R925" s="68"/>
      <c r="S925" s="64"/>
      <c r="T925" s="64"/>
      <c r="V925" s="69"/>
    </row>
    <row r="926">
      <c r="F926" s="64"/>
      <c r="G926" s="65"/>
      <c r="H926" s="66"/>
      <c r="J926" s="64"/>
      <c r="K926" s="64"/>
      <c r="L926" s="64"/>
      <c r="M926" s="64"/>
      <c r="N926" s="64"/>
      <c r="O926" s="64"/>
      <c r="Q926" s="64"/>
      <c r="R926" s="68"/>
      <c r="S926" s="64"/>
      <c r="T926" s="64"/>
      <c r="V926" s="69"/>
    </row>
    <row r="927">
      <c r="F927" s="64"/>
      <c r="G927" s="65"/>
      <c r="H927" s="66"/>
      <c r="J927" s="64"/>
      <c r="K927" s="64"/>
      <c r="L927" s="64"/>
      <c r="M927" s="64"/>
      <c r="N927" s="64"/>
      <c r="O927" s="64"/>
      <c r="Q927" s="64"/>
      <c r="R927" s="68"/>
      <c r="S927" s="64"/>
      <c r="T927" s="64"/>
      <c r="V927" s="69"/>
    </row>
    <row r="928">
      <c r="F928" s="64"/>
      <c r="G928" s="65"/>
      <c r="H928" s="66"/>
      <c r="J928" s="64"/>
      <c r="K928" s="64"/>
      <c r="L928" s="64"/>
      <c r="M928" s="64"/>
      <c r="N928" s="64"/>
      <c r="O928" s="64"/>
      <c r="Q928" s="64"/>
      <c r="R928" s="68"/>
      <c r="S928" s="64"/>
      <c r="T928" s="64"/>
      <c r="V928" s="69"/>
    </row>
    <row r="929">
      <c r="F929" s="64"/>
      <c r="G929" s="65"/>
      <c r="H929" s="66"/>
      <c r="J929" s="64"/>
      <c r="K929" s="64"/>
      <c r="L929" s="64"/>
      <c r="M929" s="64"/>
      <c r="N929" s="64"/>
      <c r="O929" s="64"/>
      <c r="Q929" s="64"/>
      <c r="R929" s="68"/>
      <c r="S929" s="64"/>
      <c r="T929" s="64"/>
      <c r="V929" s="69"/>
    </row>
    <row r="930">
      <c r="F930" s="64"/>
      <c r="G930" s="65"/>
      <c r="H930" s="66"/>
      <c r="J930" s="64"/>
      <c r="K930" s="64"/>
      <c r="L930" s="64"/>
      <c r="M930" s="64"/>
      <c r="N930" s="64"/>
      <c r="O930" s="64"/>
      <c r="Q930" s="64"/>
      <c r="R930" s="68"/>
      <c r="S930" s="64"/>
      <c r="T930" s="64"/>
      <c r="V930" s="69"/>
    </row>
    <row r="931">
      <c r="F931" s="64"/>
      <c r="G931" s="65"/>
      <c r="H931" s="66"/>
      <c r="J931" s="64"/>
      <c r="K931" s="64"/>
      <c r="L931" s="64"/>
      <c r="M931" s="64"/>
      <c r="N931" s="64"/>
      <c r="O931" s="64"/>
      <c r="Q931" s="64"/>
      <c r="R931" s="68"/>
      <c r="S931" s="64"/>
      <c r="T931" s="64"/>
      <c r="V931" s="69"/>
    </row>
    <row r="932">
      <c r="F932" s="64"/>
      <c r="G932" s="65"/>
      <c r="H932" s="66"/>
      <c r="J932" s="64"/>
      <c r="K932" s="64"/>
      <c r="L932" s="64"/>
      <c r="M932" s="64"/>
      <c r="N932" s="64"/>
      <c r="O932" s="64"/>
      <c r="Q932" s="64"/>
      <c r="R932" s="68"/>
      <c r="S932" s="64"/>
      <c r="T932" s="64"/>
      <c r="V932" s="69"/>
    </row>
    <row r="933">
      <c r="F933" s="64"/>
      <c r="G933" s="65"/>
      <c r="H933" s="66"/>
      <c r="J933" s="64"/>
      <c r="K933" s="64"/>
      <c r="L933" s="64"/>
      <c r="M933" s="64"/>
      <c r="N933" s="64"/>
      <c r="O933" s="64"/>
      <c r="Q933" s="64"/>
      <c r="R933" s="68"/>
      <c r="S933" s="64"/>
      <c r="T933" s="64"/>
      <c r="V933" s="69"/>
    </row>
    <row r="934">
      <c r="F934" s="64"/>
      <c r="G934" s="65"/>
      <c r="H934" s="66"/>
      <c r="J934" s="64"/>
      <c r="K934" s="64"/>
      <c r="L934" s="64"/>
      <c r="M934" s="64"/>
      <c r="N934" s="64"/>
      <c r="O934" s="64"/>
      <c r="Q934" s="64"/>
      <c r="R934" s="68"/>
      <c r="S934" s="64"/>
      <c r="T934" s="64"/>
      <c r="V934" s="69"/>
    </row>
    <row r="935">
      <c r="F935" s="64"/>
      <c r="G935" s="65"/>
      <c r="H935" s="66"/>
      <c r="J935" s="64"/>
      <c r="K935" s="64"/>
      <c r="L935" s="64"/>
      <c r="M935" s="64"/>
      <c r="N935" s="64"/>
      <c r="O935" s="64"/>
      <c r="Q935" s="64"/>
      <c r="R935" s="68"/>
      <c r="S935" s="64"/>
      <c r="T935" s="64"/>
      <c r="V935" s="69"/>
    </row>
    <row r="936">
      <c r="F936" s="64"/>
      <c r="G936" s="65"/>
      <c r="H936" s="66"/>
      <c r="J936" s="64"/>
      <c r="K936" s="64"/>
      <c r="L936" s="64"/>
      <c r="M936" s="64"/>
      <c r="N936" s="64"/>
      <c r="O936" s="64"/>
      <c r="Q936" s="64"/>
      <c r="R936" s="68"/>
      <c r="S936" s="64"/>
      <c r="T936" s="64"/>
      <c r="V936" s="69"/>
    </row>
    <row r="937">
      <c r="F937" s="64"/>
      <c r="G937" s="65"/>
      <c r="H937" s="66"/>
      <c r="J937" s="64"/>
      <c r="K937" s="64"/>
      <c r="L937" s="64"/>
      <c r="M937" s="64"/>
      <c r="N937" s="64"/>
      <c r="O937" s="64"/>
      <c r="Q937" s="64"/>
      <c r="R937" s="68"/>
      <c r="S937" s="64"/>
      <c r="T937" s="64"/>
      <c r="V937" s="69"/>
    </row>
    <row r="938">
      <c r="F938" s="64"/>
      <c r="G938" s="65"/>
      <c r="H938" s="66"/>
      <c r="J938" s="64"/>
      <c r="K938" s="64"/>
      <c r="L938" s="64"/>
      <c r="M938" s="64"/>
      <c r="N938" s="64"/>
      <c r="O938" s="64"/>
      <c r="Q938" s="64"/>
      <c r="R938" s="68"/>
      <c r="S938" s="64"/>
      <c r="T938" s="64"/>
      <c r="V938" s="69"/>
    </row>
    <row r="939">
      <c r="F939" s="64"/>
      <c r="G939" s="65"/>
      <c r="H939" s="66"/>
      <c r="J939" s="64"/>
      <c r="K939" s="64"/>
      <c r="L939" s="64"/>
      <c r="M939" s="64"/>
      <c r="N939" s="64"/>
      <c r="O939" s="64"/>
      <c r="Q939" s="64"/>
      <c r="R939" s="68"/>
      <c r="S939" s="64"/>
      <c r="T939" s="64"/>
      <c r="V939" s="69"/>
    </row>
    <row r="940">
      <c r="F940" s="64"/>
      <c r="G940" s="65"/>
      <c r="H940" s="66"/>
      <c r="J940" s="64"/>
      <c r="K940" s="64"/>
      <c r="L940" s="64"/>
      <c r="M940" s="64"/>
      <c r="N940" s="64"/>
      <c r="O940" s="64"/>
      <c r="Q940" s="64"/>
      <c r="R940" s="68"/>
      <c r="S940" s="64"/>
      <c r="T940" s="64"/>
      <c r="V940" s="69"/>
    </row>
    <row r="941">
      <c r="F941" s="64"/>
      <c r="G941" s="65"/>
      <c r="H941" s="66"/>
      <c r="J941" s="64"/>
      <c r="K941" s="64"/>
      <c r="L941" s="64"/>
      <c r="M941" s="64"/>
      <c r="N941" s="64"/>
      <c r="O941" s="64"/>
      <c r="Q941" s="64"/>
      <c r="R941" s="68"/>
      <c r="S941" s="64"/>
      <c r="T941" s="64"/>
      <c r="V941" s="69"/>
    </row>
    <row r="942">
      <c r="F942" s="64"/>
      <c r="G942" s="65"/>
      <c r="H942" s="66"/>
      <c r="J942" s="64"/>
      <c r="K942" s="64"/>
      <c r="L942" s="64"/>
      <c r="M942" s="64"/>
      <c r="N942" s="64"/>
      <c r="O942" s="64"/>
      <c r="Q942" s="64"/>
      <c r="R942" s="68"/>
      <c r="S942" s="64"/>
      <c r="T942" s="64"/>
      <c r="V942" s="69"/>
    </row>
    <row r="943">
      <c r="F943" s="64"/>
      <c r="G943" s="65"/>
      <c r="H943" s="66"/>
      <c r="J943" s="64"/>
      <c r="K943" s="64"/>
      <c r="L943" s="64"/>
      <c r="M943" s="64"/>
      <c r="N943" s="64"/>
      <c r="O943" s="64"/>
      <c r="Q943" s="64"/>
      <c r="R943" s="68"/>
      <c r="S943" s="64"/>
      <c r="T943" s="64"/>
      <c r="V943" s="69"/>
    </row>
    <row r="944">
      <c r="F944" s="64"/>
      <c r="G944" s="65"/>
      <c r="H944" s="66"/>
      <c r="J944" s="64"/>
      <c r="K944" s="64"/>
      <c r="L944" s="64"/>
      <c r="M944" s="64"/>
      <c r="N944" s="64"/>
      <c r="O944" s="64"/>
      <c r="Q944" s="64"/>
      <c r="R944" s="68"/>
      <c r="S944" s="64"/>
      <c r="T944" s="64"/>
      <c r="V944" s="69"/>
    </row>
    <row r="945">
      <c r="F945" s="64"/>
      <c r="G945" s="65"/>
      <c r="H945" s="66"/>
      <c r="J945" s="64"/>
      <c r="K945" s="64"/>
      <c r="L945" s="64"/>
      <c r="M945" s="64"/>
      <c r="N945" s="64"/>
      <c r="O945" s="64"/>
      <c r="Q945" s="64"/>
      <c r="R945" s="68"/>
      <c r="S945" s="64"/>
      <c r="T945" s="64"/>
      <c r="V945" s="69"/>
    </row>
    <row r="946">
      <c r="F946" s="64"/>
      <c r="G946" s="65"/>
      <c r="H946" s="66"/>
      <c r="J946" s="64"/>
      <c r="K946" s="64"/>
      <c r="L946" s="64"/>
      <c r="M946" s="64"/>
      <c r="N946" s="64"/>
      <c r="O946" s="64"/>
      <c r="Q946" s="64"/>
      <c r="R946" s="68"/>
      <c r="S946" s="64"/>
      <c r="T946" s="64"/>
      <c r="V946" s="69"/>
    </row>
    <row r="947">
      <c r="F947" s="64"/>
      <c r="G947" s="65"/>
      <c r="H947" s="66"/>
      <c r="J947" s="64"/>
      <c r="K947" s="64"/>
      <c r="L947" s="64"/>
      <c r="M947" s="64"/>
      <c r="N947" s="64"/>
      <c r="O947" s="64"/>
      <c r="Q947" s="64"/>
      <c r="R947" s="68"/>
      <c r="S947" s="64"/>
      <c r="T947" s="64"/>
      <c r="V947" s="69"/>
    </row>
    <row r="948">
      <c r="F948" s="64"/>
      <c r="G948" s="65"/>
      <c r="H948" s="66"/>
      <c r="J948" s="64"/>
      <c r="K948" s="64"/>
      <c r="L948" s="64"/>
      <c r="M948" s="64"/>
      <c r="N948" s="64"/>
      <c r="O948" s="64"/>
      <c r="Q948" s="64"/>
      <c r="R948" s="68"/>
      <c r="S948" s="64"/>
      <c r="T948" s="64"/>
      <c r="V948" s="69"/>
    </row>
    <row r="949">
      <c r="F949" s="64"/>
      <c r="G949" s="65"/>
      <c r="H949" s="66"/>
      <c r="J949" s="64"/>
      <c r="K949" s="64"/>
      <c r="L949" s="64"/>
      <c r="M949" s="64"/>
      <c r="N949" s="64"/>
      <c r="O949" s="64"/>
      <c r="Q949" s="64"/>
      <c r="R949" s="68"/>
      <c r="S949" s="64"/>
      <c r="T949" s="64"/>
      <c r="V949" s="69"/>
    </row>
    <row r="950">
      <c r="F950" s="64"/>
      <c r="G950" s="65"/>
      <c r="H950" s="66"/>
      <c r="J950" s="64"/>
      <c r="K950" s="64"/>
      <c r="L950" s="64"/>
      <c r="M950" s="64"/>
      <c r="N950" s="64"/>
      <c r="O950" s="64"/>
      <c r="Q950" s="64"/>
      <c r="R950" s="68"/>
      <c r="S950" s="64"/>
      <c r="T950" s="64"/>
      <c r="V950" s="69"/>
    </row>
    <row r="951">
      <c r="F951" s="64"/>
      <c r="G951" s="65"/>
      <c r="H951" s="66"/>
      <c r="J951" s="64"/>
      <c r="K951" s="64"/>
      <c r="L951" s="64"/>
      <c r="M951" s="64"/>
      <c r="N951" s="64"/>
      <c r="O951" s="64"/>
      <c r="Q951" s="64"/>
      <c r="R951" s="68"/>
      <c r="S951" s="64"/>
      <c r="T951" s="64"/>
      <c r="V951" s="69"/>
    </row>
    <row r="952">
      <c r="F952" s="64"/>
      <c r="G952" s="65"/>
      <c r="H952" s="66"/>
      <c r="J952" s="64"/>
      <c r="K952" s="64"/>
      <c r="L952" s="64"/>
      <c r="M952" s="64"/>
      <c r="N952" s="64"/>
      <c r="O952" s="64"/>
      <c r="Q952" s="64"/>
      <c r="R952" s="68"/>
      <c r="S952" s="64"/>
      <c r="T952" s="64"/>
      <c r="V952" s="69"/>
    </row>
    <row r="953">
      <c r="F953" s="64"/>
      <c r="G953" s="65"/>
      <c r="H953" s="66"/>
      <c r="J953" s="64"/>
      <c r="K953" s="64"/>
      <c r="L953" s="64"/>
      <c r="M953" s="64"/>
      <c r="N953" s="64"/>
      <c r="O953" s="64"/>
      <c r="Q953" s="64"/>
      <c r="R953" s="68"/>
      <c r="S953" s="64"/>
      <c r="T953" s="64"/>
      <c r="V953" s="69"/>
    </row>
    <row r="954">
      <c r="F954" s="64"/>
      <c r="G954" s="65"/>
      <c r="H954" s="66"/>
      <c r="J954" s="64"/>
      <c r="K954" s="64"/>
      <c r="L954" s="64"/>
      <c r="M954" s="64"/>
      <c r="N954" s="64"/>
      <c r="O954" s="64"/>
      <c r="Q954" s="64"/>
      <c r="R954" s="68"/>
      <c r="S954" s="64"/>
      <c r="T954" s="64"/>
      <c r="V954" s="69"/>
    </row>
    <row r="955">
      <c r="F955" s="64"/>
      <c r="G955" s="65"/>
      <c r="H955" s="66"/>
      <c r="J955" s="64"/>
      <c r="K955" s="64"/>
      <c r="L955" s="64"/>
      <c r="M955" s="64"/>
      <c r="N955" s="64"/>
      <c r="O955" s="64"/>
      <c r="Q955" s="64"/>
      <c r="R955" s="68"/>
      <c r="S955" s="64"/>
      <c r="T955" s="64"/>
      <c r="V955" s="69"/>
    </row>
    <row r="956">
      <c r="F956" s="64"/>
      <c r="G956" s="65"/>
      <c r="H956" s="66"/>
      <c r="J956" s="64"/>
      <c r="K956" s="64"/>
      <c r="L956" s="64"/>
      <c r="M956" s="64"/>
      <c r="N956" s="64"/>
      <c r="O956" s="64"/>
      <c r="Q956" s="64"/>
      <c r="R956" s="68"/>
      <c r="S956" s="64"/>
      <c r="T956" s="64"/>
      <c r="V956" s="69"/>
    </row>
    <row r="957">
      <c r="F957" s="64"/>
      <c r="G957" s="65"/>
      <c r="H957" s="66"/>
      <c r="J957" s="64"/>
      <c r="K957" s="64"/>
      <c r="L957" s="64"/>
      <c r="M957" s="64"/>
      <c r="N957" s="64"/>
      <c r="O957" s="64"/>
      <c r="Q957" s="64"/>
      <c r="R957" s="68"/>
      <c r="S957" s="64"/>
      <c r="T957" s="64"/>
      <c r="V957" s="69"/>
    </row>
    <row r="958">
      <c r="F958" s="64"/>
      <c r="G958" s="65"/>
      <c r="H958" s="66"/>
      <c r="J958" s="64"/>
      <c r="K958" s="64"/>
      <c r="L958" s="64"/>
      <c r="M958" s="64"/>
      <c r="N958" s="64"/>
      <c r="O958" s="64"/>
      <c r="Q958" s="64"/>
      <c r="R958" s="68"/>
      <c r="S958" s="64"/>
      <c r="T958" s="64"/>
      <c r="V958" s="69"/>
    </row>
    <row r="959">
      <c r="F959" s="64"/>
      <c r="G959" s="65"/>
      <c r="H959" s="66"/>
      <c r="J959" s="64"/>
      <c r="K959" s="64"/>
      <c r="L959" s="64"/>
      <c r="M959" s="64"/>
      <c r="N959" s="64"/>
      <c r="O959" s="64"/>
      <c r="Q959" s="64"/>
      <c r="R959" s="68"/>
      <c r="S959" s="64"/>
      <c r="T959" s="64"/>
      <c r="V959" s="69"/>
    </row>
    <row r="960">
      <c r="F960" s="64"/>
      <c r="G960" s="65"/>
      <c r="H960" s="66"/>
      <c r="J960" s="64"/>
      <c r="K960" s="64"/>
      <c r="L960" s="64"/>
      <c r="M960" s="64"/>
      <c r="N960" s="64"/>
      <c r="O960" s="64"/>
      <c r="Q960" s="64"/>
      <c r="R960" s="68"/>
      <c r="S960" s="64"/>
      <c r="T960" s="64"/>
      <c r="V960" s="69"/>
    </row>
    <row r="961">
      <c r="F961" s="64"/>
      <c r="G961" s="65"/>
      <c r="H961" s="66"/>
      <c r="J961" s="64"/>
      <c r="K961" s="64"/>
      <c r="L961" s="64"/>
      <c r="M961" s="64"/>
      <c r="N961" s="64"/>
      <c r="O961" s="64"/>
      <c r="Q961" s="64"/>
      <c r="R961" s="68"/>
      <c r="S961" s="64"/>
      <c r="T961" s="64"/>
      <c r="V961" s="69"/>
    </row>
    <row r="962">
      <c r="F962" s="64"/>
      <c r="G962" s="65"/>
      <c r="H962" s="66"/>
      <c r="J962" s="64"/>
      <c r="K962" s="64"/>
      <c r="L962" s="64"/>
      <c r="M962" s="64"/>
      <c r="N962" s="64"/>
      <c r="O962" s="64"/>
      <c r="Q962" s="64"/>
      <c r="R962" s="68"/>
      <c r="S962" s="64"/>
      <c r="T962" s="64"/>
      <c r="V962" s="69"/>
    </row>
    <row r="963">
      <c r="F963" s="64"/>
      <c r="G963" s="65"/>
      <c r="H963" s="66"/>
      <c r="J963" s="64"/>
      <c r="K963" s="64"/>
      <c r="L963" s="64"/>
      <c r="M963" s="64"/>
      <c r="N963" s="64"/>
      <c r="O963" s="64"/>
      <c r="Q963" s="64"/>
      <c r="R963" s="68"/>
      <c r="S963" s="64"/>
      <c r="T963" s="64"/>
      <c r="V963" s="69"/>
    </row>
    <row r="964">
      <c r="F964" s="64"/>
      <c r="G964" s="65"/>
      <c r="H964" s="66"/>
      <c r="J964" s="64"/>
      <c r="K964" s="64"/>
      <c r="L964" s="64"/>
      <c r="M964" s="64"/>
      <c r="N964" s="64"/>
      <c r="O964" s="64"/>
      <c r="Q964" s="64"/>
      <c r="R964" s="68"/>
      <c r="S964" s="64"/>
      <c r="T964" s="64"/>
      <c r="V964" s="69"/>
    </row>
    <row r="965">
      <c r="F965" s="64"/>
      <c r="G965" s="65"/>
      <c r="H965" s="66"/>
      <c r="J965" s="64"/>
      <c r="K965" s="64"/>
      <c r="L965" s="64"/>
      <c r="M965" s="64"/>
      <c r="N965" s="64"/>
      <c r="O965" s="64"/>
      <c r="Q965" s="64"/>
      <c r="R965" s="68"/>
      <c r="S965" s="64"/>
      <c r="T965" s="64"/>
      <c r="V965" s="69"/>
    </row>
    <row r="966">
      <c r="F966" s="64"/>
      <c r="G966" s="65"/>
      <c r="H966" s="66"/>
      <c r="J966" s="64"/>
      <c r="K966" s="64"/>
      <c r="L966" s="64"/>
      <c r="M966" s="64"/>
      <c r="N966" s="64"/>
      <c r="O966" s="64"/>
      <c r="Q966" s="64"/>
      <c r="R966" s="68"/>
      <c r="S966" s="64"/>
      <c r="T966" s="64"/>
      <c r="V966" s="69"/>
    </row>
    <row r="967">
      <c r="F967" s="64"/>
      <c r="G967" s="65"/>
      <c r="H967" s="66"/>
      <c r="J967" s="64"/>
      <c r="K967" s="64"/>
      <c r="L967" s="64"/>
      <c r="M967" s="64"/>
      <c r="N967" s="64"/>
      <c r="O967" s="64"/>
      <c r="Q967" s="64"/>
      <c r="R967" s="68"/>
      <c r="S967" s="64"/>
      <c r="T967" s="64"/>
      <c r="V967" s="69"/>
    </row>
    <row r="968">
      <c r="F968" s="64"/>
      <c r="G968" s="65"/>
      <c r="H968" s="66"/>
      <c r="J968" s="64"/>
      <c r="K968" s="64"/>
      <c r="L968" s="64"/>
      <c r="M968" s="64"/>
      <c r="N968" s="64"/>
      <c r="O968" s="64"/>
      <c r="Q968" s="64"/>
      <c r="R968" s="68"/>
      <c r="S968" s="64"/>
      <c r="T968" s="64"/>
      <c r="V968" s="69"/>
    </row>
    <row r="969">
      <c r="F969" s="64"/>
      <c r="G969" s="65"/>
      <c r="H969" s="66"/>
      <c r="J969" s="64"/>
      <c r="K969" s="64"/>
      <c r="L969" s="64"/>
      <c r="M969" s="64"/>
      <c r="N969" s="64"/>
      <c r="O969" s="64"/>
      <c r="Q969" s="64"/>
      <c r="R969" s="68"/>
      <c r="S969" s="64"/>
      <c r="T969" s="64"/>
      <c r="V969" s="69"/>
    </row>
    <row r="970">
      <c r="F970" s="64"/>
      <c r="G970" s="65"/>
      <c r="H970" s="66"/>
      <c r="J970" s="64"/>
      <c r="K970" s="64"/>
      <c r="L970" s="64"/>
      <c r="M970" s="64"/>
      <c r="N970" s="64"/>
      <c r="O970" s="64"/>
      <c r="Q970" s="64"/>
      <c r="R970" s="68"/>
      <c r="S970" s="64"/>
      <c r="T970" s="64"/>
      <c r="V970" s="69"/>
    </row>
    <row r="971">
      <c r="F971" s="64"/>
      <c r="G971" s="65"/>
      <c r="H971" s="66"/>
      <c r="J971" s="64"/>
      <c r="K971" s="64"/>
      <c r="L971" s="64"/>
      <c r="M971" s="64"/>
      <c r="N971" s="64"/>
      <c r="O971" s="64"/>
      <c r="Q971" s="64"/>
      <c r="R971" s="68"/>
      <c r="S971" s="64"/>
      <c r="T971" s="64"/>
      <c r="V971" s="69"/>
    </row>
    <row r="972">
      <c r="F972" s="64"/>
      <c r="G972" s="65"/>
      <c r="H972" s="66"/>
      <c r="J972" s="64"/>
      <c r="K972" s="64"/>
      <c r="L972" s="64"/>
      <c r="M972" s="64"/>
      <c r="N972" s="64"/>
      <c r="O972" s="64"/>
      <c r="Q972" s="64"/>
      <c r="R972" s="68"/>
      <c r="S972" s="64"/>
      <c r="T972" s="64"/>
      <c r="V972" s="69"/>
    </row>
    <row r="973">
      <c r="F973" s="64"/>
      <c r="G973" s="65"/>
      <c r="H973" s="66"/>
      <c r="J973" s="64"/>
      <c r="K973" s="64"/>
      <c r="L973" s="64"/>
      <c r="M973" s="64"/>
      <c r="N973" s="64"/>
      <c r="O973" s="64"/>
      <c r="Q973" s="64"/>
      <c r="R973" s="68"/>
      <c r="S973" s="64"/>
      <c r="T973" s="64"/>
      <c r="V973" s="69"/>
    </row>
    <row r="974">
      <c r="F974" s="64"/>
      <c r="G974" s="65"/>
      <c r="H974" s="66"/>
      <c r="J974" s="64"/>
      <c r="K974" s="64"/>
      <c r="L974" s="64"/>
      <c r="M974" s="64"/>
      <c r="N974" s="64"/>
      <c r="O974" s="64"/>
      <c r="Q974" s="64"/>
      <c r="R974" s="68"/>
      <c r="S974" s="64"/>
      <c r="T974" s="64"/>
      <c r="V974" s="69"/>
    </row>
    <row r="975">
      <c r="F975" s="64"/>
      <c r="G975" s="65"/>
      <c r="H975" s="66"/>
      <c r="J975" s="64"/>
      <c r="K975" s="64"/>
      <c r="L975" s="64"/>
      <c r="M975" s="64"/>
      <c r="N975" s="64"/>
      <c r="O975" s="64"/>
      <c r="Q975" s="64"/>
      <c r="R975" s="68"/>
      <c r="S975" s="64"/>
      <c r="T975" s="64"/>
      <c r="V975" s="69"/>
    </row>
    <row r="976">
      <c r="F976" s="64"/>
      <c r="G976" s="65"/>
      <c r="H976" s="66"/>
      <c r="J976" s="64"/>
      <c r="K976" s="64"/>
      <c r="L976" s="64"/>
      <c r="M976" s="64"/>
      <c r="N976" s="64"/>
      <c r="O976" s="64"/>
      <c r="Q976" s="64"/>
      <c r="R976" s="68"/>
      <c r="S976" s="64"/>
      <c r="T976" s="64"/>
      <c r="V976" s="69"/>
    </row>
    <row r="977">
      <c r="F977" s="64"/>
      <c r="G977" s="65"/>
      <c r="H977" s="66"/>
      <c r="J977" s="64"/>
      <c r="K977" s="64"/>
      <c r="L977" s="64"/>
      <c r="M977" s="64"/>
      <c r="N977" s="64"/>
      <c r="O977" s="64"/>
      <c r="Q977" s="64"/>
      <c r="R977" s="68"/>
      <c r="S977" s="64"/>
      <c r="T977" s="64"/>
      <c r="V977" s="69"/>
    </row>
    <row r="978">
      <c r="F978" s="64"/>
      <c r="G978" s="65"/>
      <c r="H978" s="66"/>
      <c r="J978" s="64"/>
      <c r="K978" s="64"/>
      <c r="L978" s="64"/>
      <c r="M978" s="64"/>
      <c r="N978" s="64"/>
      <c r="O978" s="64"/>
      <c r="Q978" s="64"/>
      <c r="R978" s="68"/>
      <c r="S978" s="64"/>
      <c r="T978" s="64"/>
      <c r="V978" s="69"/>
    </row>
    <row r="979">
      <c r="F979" s="64"/>
      <c r="G979" s="65"/>
      <c r="H979" s="66"/>
      <c r="J979" s="64"/>
      <c r="K979" s="64"/>
      <c r="L979" s="64"/>
      <c r="M979" s="64"/>
      <c r="N979" s="64"/>
      <c r="O979" s="64"/>
      <c r="Q979" s="64"/>
      <c r="R979" s="68"/>
      <c r="S979" s="64"/>
      <c r="T979" s="64"/>
      <c r="V979" s="69"/>
    </row>
    <row r="980">
      <c r="F980" s="64"/>
      <c r="G980" s="65"/>
      <c r="H980" s="66"/>
      <c r="J980" s="64"/>
      <c r="K980" s="64"/>
      <c r="L980" s="64"/>
      <c r="M980" s="64"/>
      <c r="N980" s="64"/>
      <c r="O980" s="64"/>
      <c r="Q980" s="64"/>
      <c r="R980" s="68"/>
      <c r="S980" s="64"/>
      <c r="T980" s="64"/>
      <c r="V980" s="69"/>
    </row>
    <row r="981">
      <c r="F981" s="64"/>
      <c r="G981" s="65"/>
      <c r="H981" s="66"/>
      <c r="J981" s="64"/>
      <c r="K981" s="64"/>
      <c r="L981" s="64"/>
      <c r="M981" s="64"/>
      <c r="N981" s="64"/>
      <c r="O981" s="64"/>
      <c r="Q981" s="64"/>
      <c r="R981" s="68"/>
      <c r="S981" s="64"/>
      <c r="T981" s="64"/>
      <c r="V981" s="69"/>
    </row>
    <row r="982">
      <c r="F982" s="64"/>
      <c r="G982" s="65"/>
      <c r="H982" s="66"/>
      <c r="J982" s="64"/>
      <c r="K982" s="64"/>
      <c r="L982" s="64"/>
      <c r="M982" s="64"/>
      <c r="N982" s="64"/>
      <c r="O982" s="64"/>
      <c r="Q982" s="64"/>
      <c r="R982" s="68"/>
      <c r="S982" s="64"/>
      <c r="T982" s="64"/>
      <c r="V982" s="69"/>
    </row>
    <row r="983">
      <c r="F983" s="64"/>
      <c r="G983" s="65"/>
      <c r="H983" s="66"/>
      <c r="J983" s="64"/>
      <c r="K983" s="64"/>
      <c r="L983" s="64"/>
      <c r="M983" s="64"/>
      <c r="N983" s="64"/>
      <c r="O983" s="64"/>
      <c r="Q983" s="64"/>
      <c r="R983" s="68"/>
      <c r="S983" s="64"/>
      <c r="T983" s="64"/>
      <c r="V983" s="69"/>
    </row>
    <row r="984">
      <c r="F984" s="64"/>
      <c r="G984" s="65"/>
      <c r="H984" s="66"/>
      <c r="J984" s="64"/>
      <c r="K984" s="64"/>
      <c r="L984" s="64"/>
      <c r="M984" s="64"/>
      <c r="N984" s="64"/>
      <c r="O984" s="64"/>
      <c r="Q984" s="64"/>
      <c r="R984" s="68"/>
      <c r="S984" s="64"/>
      <c r="T984" s="64"/>
      <c r="V984" s="69"/>
    </row>
    <row r="985">
      <c r="F985" s="64"/>
      <c r="G985" s="65"/>
      <c r="H985" s="66"/>
      <c r="J985" s="64"/>
      <c r="K985" s="64"/>
      <c r="L985" s="64"/>
      <c r="M985" s="64"/>
      <c r="N985" s="64"/>
      <c r="O985" s="64"/>
      <c r="Q985" s="64"/>
      <c r="R985" s="68"/>
      <c r="S985" s="64"/>
      <c r="T985" s="64"/>
      <c r="V985" s="69"/>
    </row>
    <row r="986">
      <c r="F986" s="64"/>
      <c r="G986" s="65"/>
      <c r="H986" s="66"/>
      <c r="J986" s="64"/>
      <c r="K986" s="64"/>
      <c r="L986" s="64"/>
      <c r="M986" s="64"/>
      <c r="N986" s="64"/>
      <c r="O986" s="64"/>
      <c r="Q986" s="64"/>
      <c r="R986" s="68"/>
      <c r="S986" s="64"/>
      <c r="T986" s="64"/>
      <c r="V986" s="69"/>
    </row>
    <row r="987">
      <c r="F987" s="64"/>
      <c r="G987" s="65"/>
      <c r="H987" s="66"/>
      <c r="J987" s="64"/>
      <c r="K987" s="64"/>
      <c r="L987" s="64"/>
      <c r="M987" s="64"/>
      <c r="N987" s="64"/>
      <c r="O987" s="64"/>
      <c r="Q987" s="64"/>
      <c r="R987" s="68"/>
      <c r="S987" s="64"/>
      <c r="T987" s="64"/>
      <c r="V987" s="69"/>
    </row>
    <row r="988">
      <c r="F988" s="64"/>
      <c r="G988" s="65"/>
      <c r="H988" s="66"/>
      <c r="J988" s="64"/>
      <c r="K988" s="64"/>
      <c r="L988" s="64"/>
      <c r="M988" s="64"/>
      <c r="N988" s="64"/>
      <c r="O988" s="64"/>
      <c r="Q988" s="64"/>
      <c r="R988" s="68"/>
      <c r="S988" s="64"/>
      <c r="T988" s="64"/>
      <c r="V988" s="69"/>
    </row>
    <row r="989">
      <c r="F989" s="64"/>
      <c r="G989" s="65"/>
      <c r="H989" s="66"/>
      <c r="J989" s="64"/>
      <c r="K989" s="64"/>
      <c r="L989" s="64"/>
      <c r="M989" s="64"/>
      <c r="N989" s="64"/>
      <c r="O989" s="64"/>
      <c r="Q989" s="64"/>
      <c r="R989" s="68"/>
      <c r="S989" s="64"/>
      <c r="T989" s="64"/>
      <c r="V989" s="69"/>
    </row>
    <row r="990">
      <c r="F990" s="64"/>
      <c r="G990" s="65"/>
      <c r="H990" s="66"/>
      <c r="J990" s="64"/>
      <c r="K990" s="64"/>
      <c r="L990" s="64"/>
      <c r="M990" s="64"/>
      <c r="N990" s="64"/>
      <c r="O990" s="64"/>
      <c r="Q990" s="64"/>
      <c r="R990" s="68"/>
      <c r="S990" s="64"/>
      <c r="T990" s="64"/>
      <c r="V990" s="69"/>
    </row>
    <row r="991">
      <c r="F991" s="64"/>
      <c r="G991" s="65"/>
      <c r="H991" s="66"/>
      <c r="J991" s="64"/>
      <c r="K991" s="64"/>
      <c r="L991" s="64"/>
      <c r="M991" s="64"/>
      <c r="N991" s="64"/>
      <c r="O991" s="64"/>
      <c r="Q991" s="64"/>
      <c r="R991" s="68"/>
      <c r="S991" s="64"/>
      <c r="T991" s="64"/>
      <c r="V991" s="69"/>
    </row>
    <row r="992">
      <c r="F992" s="64"/>
      <c r="G992" s="65"/>
      <c r="H992" s="66"/>
      <c r="J992" s="64"/>
      <c r="K992" s="64"/>
      <c r="L992" s="64"/>
      <c r="M992" s="64"/>
      <c r="N992" s="64"/>
      <c r="O992" s="64"/>
      <c r="Q992" s="64"/>
      <c r="R992" s="68"/>
      <c r="S992" s="64"/>
      <c r="T992" s="64"/>
      <c r="V992" s="69"/>
    </row>
    <row r="993">
      <c r="F993" s="64"/>
      <c r="G993" s="65"/>
      <c r="H993" s="66"/>
      <c r="J993" s="64"/>
      <c r="K993" s="64"/>
      <c r="L993" s="64"/>
      <c r="M993" s="64"/>
      <c r="N993" s="64"/>
      <c r="O993" s="64"/>
      <c r="Q993" s="64"/>
      <c r="R993" s="68"/>
      <c r="S993" s="64"/>
      <c r="T993" s="64"/>
      <c r="V993" s="69"/>
    </row>
    <row r="994">
      <c r="F994" s="64"/>
      <c r="G994" s="65"/>
      <c r="H994" s="66"/>
      <c r="J994" s="64"/>
      <c r="K994" s="64"/>
      <c r="L994" s="64"/>
      <c r="M994" s="64"/>
      <c r="N994" s="64"/>
      <c r="O994" s="64"/>
      <c r="Q994" s="64"/>
      <c r="R994" s="68"/>
      <c r="S994" s="64"/>
      <c r="T994" s="64"/>
      <c r="V994" s="69"/>
    </row>
    <row r="995">
      <c r="F995" s="64"/>
      <c r="G995" s="65"/>
      <c r="H995" s="66"/>
      <c r="J995" s="64"/>
      <c r="K995" s="64"/>
      <c r="L995" s="64"/>
      <c r="M995" s="64"/>
      <c r="N995" s="64"/>
      <c r="O995" s="64"/>
      <c r="Q995" s="64"/>
      <c r="R995" s="68"/>
      <c r="S995" s="64"/>
      <c r="T995" s="64"/>
      <c r="V995" s="69"/>
    </row>
    <row r="996">
      <c r="F996" s="64"/>
      <c r="G996" s="65"/>
      <c r="H996" s="66"/>
      <c r="J996" s="64"/>
      <c r="K996" s="64"/>
      <c r="L996" s="64"/>
      <c r="M996" s="64"/>
      <c r="N996" s="64"/>
      <c r="O996" s="64"/>
      <c r="Q996" s="64"/>
      <c r="R996" s="68"/>
      <c r="S996" s="64"/>
      <c r="T996" s="64"/>
      <c r="V996" s="69"/>
    </row>
    <row r="997">
      <c r="F997" s="64"/>
      <c r="G997" s="65"/>
      <c r="H997" s="66"/>
      <c r="J997" s="64"/>
      <c r="K997" s="64"/>
      <c r="L997" s="64"/>
      <c r="M997" s="64"/>
      <c r="N997" s="64"/>
      <c r="O997" s="64"/>
      <c r="Q997" s="64"/>
      <c r="R997" s="68"/>
      <c r="S997" s="64"/>
      <c r="T997" s="64"/>
      <c r="V997" s="69"/>
    </row>
    <row r="998">
      <c r="F998" s="64"/>
      <c r="G998" s="65"/>
      <c r="H998" s="66"/>
      <c r="J998" s="64"/>
      <c r="K998" s="64"/>
      <c r="L998" s="64"/>
      <c r="M998" s="64"/>
      <c r="N998" s="64"/>
      <c r="O998" s="64"/>
      <c r="Q998" s="64"/>
      <c r="R998" s="68"/>
      <c r="S998" s="64"/>
      <c r="T998" s="64"/>
      <c r="V998" s="69"/>
    </row>
    <row r="999">
      <c r="F999" s="64"/>
      <c r="G999" s="65"/>
      <c r="H999" s="66"/>
      <c r="J999" s="64"/>
      <c r="K999" s="64"/>
      <c r="L999" s="64"/>
      <c r="M999" s="64"/>
      <c r="N999" s="64"/>
      <c r="O999" s="64"/>
      <c r="Q999" s="64"/>
      <c r="R999" s="68"/>
      <c r="S999" s="64"/>
      <c r="T999" s="64"/>
      <c r="V999" s="69"/>
    </row>
    <row r="1000">
      <c r="F1000" s="64"/>
      <c r="G1000" s="65"/>
      <c r="H1000" s="66"/>
      <c r="J1000" s="64"/>
      <c r="K1000" s="64"/>
      <c r="L1000" s="64"/>
      <c r="M1000" s="64"/>
      <c r="N1000" s="64"/>
      <c r="O1000" s="64"/>
      <c r="Q1000" s="64"/>
      <c r="R1000" s="68"/>
      <c r="S1000" s="64"/>
      <c r="T1000" s="64"/>
      <c r="V1000" s="69"/>
    </row>
  </sheetData>
  <mergeCells count="5">
    <mergeCell ref="B1:B4"/>
    <mergeCell ref="R4:V4"/>
    <mergeCell ref="J6:O6"/>
    <mergeCell ref="N18:O18"/>
    <mergeCell ref="K22:O22"/>
  </mergeCells>
  <printOptions/>
  <pageMargins bottom="0.75" footer="0.0" header="0.0" left="0.7" right="0.7" top="0.75"/>
  <pageSetup fitToWidth="0" paperSize="9"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86"/>
    <col customWidth="1" min="2" max="2" width="2.57"/>
    <col customWidth="1" min="3" max="3" width="45.14"/>
    <col customWidth="1" min="4" max="4" width="4.29"/>
    <col customWidth="1" min="5" max="5" width="1.14"/>
    <col customWidth="1" min="6" max="6" width="21.29"/>
    <col customWidth="1" min="7" max="7" width="10.0"/>
    <col customWidth="1" min="8" max="8" width="12.29"/>
    <col customWidth="1" min="9" max="9" width="11.29"/>
    <col customWidth="1" min="10" max="10" width="1.29"/>
    <col customWidth="1" min="11" max="11" width="10.43"/>
    <col customWidth="1" min="12" max="12" width="12.29"/>
    <col customWidth="1" min="13" max="13" width="13.57"/>
    <col customWidth="1" min="14" max="14" width="1.71"/>
    <col customWidth="1" min="15" max="15" width="12.57"/>
    <col customWidth="1" min="16" max="26" width="8.71"/>
  </cols>
  <sheetData>
    <row r="1" ht="8.25" customHeight="1"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</row>
    <row r="2" ht="20.25" customHeight="1">
      <c r="D2" s="64"/>
      <c r="F2" s="66"/>
      <c r="G2" s="64"/>
      <c r="H2" s="64"/>
      <c r="I2" s="65"/>
      <c r="J2" s="64"/>
      <c r="K2" s="68"/>
      <c r="L2" s="64"/>
      <c r="M2" s="64"/>
      <c r="O2" s="69"/>
    </row>
    <row r="3" ht="18.0" customHeight="1">
      <c r="C3" s="71" t="s">
        <v>293</v>
      </c>
      <c r="D3" s="203">
        <f>SUM(D9:D12)</f>
        <v>0</v>
      </c>
      <c r="E3" s="294"/>
      <c r="F3" s="66"/>
      <c r="G3" s="64"/>
      <c r="H3" s="64"/>
      <c r="I3" s="65"/>
      <c r="J3" s="64"/>
      <c r="K3" s="68"/>
      <c r="L3" s="64"/>
      <c r="M3" s="64"/>
      <c r="O3" s="69"/>
    </row>
    <row r="4" ht="162.75" customHeight="1">
      <c r="A4" s="71"/>
      <c r="B4" s="71"/>
      <c r="C4" s="78"/>
      <c r="D4" s="82" t="s">
        <v>43</v>
      </c>
      <c r="E4" s="71"/>
      <c r="F4" s="66"/>
      <c r="G4" s="101" t="s">
        <v>61</v>
      </c>
      <c r="H4" s="102"/>
      <c r="I4" s="102"/>
      <c r="J4" s="104"/>
      <c r="K4" s="108">
        <f t="shared" ref="K4:M4" si="1">K14</f>
        <v>0</v>
      </c>
      <c r="L4" s="108">
        <f t="shared" si="1"/>
        <v>0</v>
      </c>
      <c r="M4" s="109">
        <f t="shared" si="1"/>
        <v>0</v>
      </c>
      <c r="N4" s="110"/>
      <c r="O4" s="111">
        <f>O14</f>
        <v>0</v>
      </c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ht="9.0" customHeight="1">
      <c r="A5" s="71"/>
      <c r="B5" s="71"/>
      <c r="C5" s="78"/>
      <c r="D5" s="451"/>
      <c r="E5" s="71"/>
      <c r="F5" s="66"/>
      <c r="G5" s="71"/>
      <c r="H5" s="71"/>
      <c r="I5" s="413"/>
      <c r="J5" s="71"/>
      <c r="K5" s="71"/>
      <c r="L5" s="71"/>
      <c r="M5" s="71"/>
      <c r="N5" s="71"/>
      <c r="O5" s="414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ht="51.75" customHeight="1">
      <c r="A6" s="71"/>
      <c r="B6" s="71"/>
      <c r="C6" s="114" t="s">
        <v>376</v>
      </c>
      <c r="D6" s="452"/>
      <c r="E6" s="115"/>
      <c r="F6" s="343" t="s">
        <v>305</v>
      </c>
      <c r="G6" s="342" t="s">
        <v>63</v>
      </c>
      <c r="H6" s="117" t="s">
        <v>64</v>
      </c>
      <c r="I6" s="118" t="s">
        <v>65</v>
      </c>
      <c r="J6" s="120"/>
      <c r="K6" s="123" t="s">
        <v>68</v>
      </c>
      <c r="L6" s="124" t="s">
        <v>69</v>
      </c>
      <c r="M6" s="125" t="s">
        <v>70</v>
      </c>
      <c r="N6" s="120"/>
      <c r="O6" s="126" t="s">
        <v>71</v>
      </c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ht="9.75" customHeight="1">
      <c r="A7" s="71"/>
      <c r="B7" s="71"/>
      <c r="C7" s="128"/>
      <c r="D7" s="134"/>
      <c r="E7" s="129"/>
      <c r="F7" s="133"/>
      <c r="G7" s="130"/>
      <c r="H7" s="131"/>
      <c r="I7" s="132"/>
      <c r="J7" s="129"/>
      <c r="K7" s="136"/>
      <c r="L7" s="131"/>
      <c r="M7" s="137"/>
      <c r="N7" s="129"/>
      <c r="O7" s="138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>
      <c r="C8" s="453" t="s">
        <v>377</v>
      </c>
      <c r="D8" s="180"/>
      <c r="E8" s="217"/>
      <c r="F8" s="250"/>
      <c r="G8" s="180">
        <v>0.0</v>
      </c>
      <c r="H8" s="180" t="s">
        <v>95</v>
      </c>
      <c r="I8" s="183">
        <v>0.0</v>
      </c>
      <c r="J8" s="75"/>
      <c r="K8" s="454">
        <f t="shared" ref="K8:K12" si="2">SUM(D8)</f>
        <v>0</v>
      </c>
      <c r="L8" s="180">
        <f t="shared" ref="L8:L12" si="3">G8*K8</f>
        <v>0</v>
      </c>
      <c r="M8" s="455">
        <f t="shared" ref="M8:M12" si="4">(K8*I8)/1000</f>
        <v>0</v>
      </c>
      <c r="N8" s="156"/>
      <c r="O8" s="456"/>
    </row>
    <row r="9">
      <c r="C9" s="457" t="s">
        <v>378</v>
      </c>
      <c r="D9" s="151"/>
      <c r="E9" s="217"/>
      <c r="F9" s="458">
        <v>65.0</v>
      </c>
      <c r="G9" s="75">
        <v>1.0</v>
      </c>
      <c r="H9" s="75" t="s">
        <v>95</v>
      </c>
      <c r="I9" s="148">
        <v>3900.0</v>
      </c>
      <c r="J9" s="75"/>
      <c r="K9" s="153">
        <f t="shared" si="2"/>
        <v>0</v>
      </c>
      <c r="L9" s="154">
        <f t="shared" si="3"/>
        <v>0</v>
      </c>
      <c r="M9" s="155">
        <f t="shared" si="4"/>
        <v>0</v>
      </c>
      <c r="N9" s="156"/>
      <c r="O9" s="157">
        <f t="shared" ref="O9:O12" si="5">K9*F9</f>
        <v>0</v>
      </c>
    </row>
    <row r="10">
      <c r="C10" s="457" t="s">
        <v>379</v>
      </c>
      <c r="D10" s="151"/>
      <c r="E10" s="217"/>
      <c r="F10" s="458">
        <v>48.9</v>
      </c>
      <c r="G10" s="75">
        <v>2.0</v>
      </c>
      <c r="H10" s="75" t="s">
        <v>95</v>
      </c>
      <c r="I10" s="148">
        <v>1490.0</v>
      </c>
      <c r="J10" s="75"/>
      <c r="K10" s="153">
        <f t="shared" si="2"/>
        <v>0</v>
      </c>
      <c r="L10" s="154">
        <f t="shared" si="3"/>
        <v>0</v>
      </c>
      <c r="M10" s="155">
        <f t="shared" si="4"/>
        <v>0</v>
      </c>
      <c r="N10" s="156"/>
      <c r="O10" s="157">
        <f t="shared" si="5"/>
        <v>0</v>
      </c>
    </row>
    <row r="11">
      <c r="C11" s="457" t="s">
        <v>380</v>
      </c>
      <c r="D11" s="151"/>
      <c r="E11" s="217"/>
      <c r="F11" s="458">
        <v>29.9</v>
      </c>
      <c r="G11" s="75">
        <v>6.0</v>
      </c>
      <c r="H11" s="75" t="s">
        <v>89</v>
      </c>
      <c r="I11" s="148">
        <v>930.0</v>
      </c>
      <c r="J11" s="75"/>
      <c r="K11" s="153">
        <f t="shared" si="2"/>
        <v>0</v>
      </c>
      <c r="L11" s="154">
        <f t="shared" si="3"/>
        <v>0</v>
      </c>
      <c r="M11" s="155">
        <f t="shared" si="4"/>
        <v>0</v>
      </c>
      <c r="N11" s="156"/>
      <c r="O11" s="157">
        <f t="shared" si="5"/>
        <v>0</v>
      </c>
    </row>
    <row r="12">
      <c r="C12" s="459" t="s">
        <v>381</v>
      </c>
      <c r="D12" s="184"/>
      <c r="E12" s="217"/>
      <c r="F12" s="460">
        <v>74.9</v>
      </c>
      <c r="G12" s="180">
        <v>8.0</v>
      </c>
      <c r="H12" s="180" t="s">
        <v>382</v>
      </c>
      <c r="I12" s="181">
        <v>2420.0</v>
      </c>
      <c r="J12" s="75"/>
      <c r="K12" s="186">
        <f t="shared" si="2"/>
        <v>0</v>
      </c>
      <c r="L12" s="187">
        <f t="shared" si="3"/>
        <v>0</v>
      </c>
      <c r="M12" s="188">
        <f t="shared" si="4"/>
        <v>0</v>
      </c>
      <c r="N12" s="156"/>
      <c r="O12" s="190">
        <f t="shared" si="5"/>
        <v>0</v>
      </c>
    </row>
    <row r="13">
      <c r="C13" s="67"/>
      <c r="D13" s="461"/>
      <c r="E13" s="67"/>
      <c r="F13" s="66"/>
      <c r="G13" s="64"/>
      <c r="H13" s="64"/>
      <c r="I13" s="65"/>
      <c r="J13" s="64"/>
      <c r="K13" s="68"/>
      <c r="L13" s="64"/>
      <c r="M13" s="309"/>
      <c r="O13" s="69"/>
    </row>
    <row r="14">
      <c r="C14" s="71"/>
      <c r="G14" s="310"/>
      <c r="H14" s="401" t="s">
        <v>291</v>
      </c>
      <c r="I14" s="7"/>
      <c r="J14" s="310"/>
      <c r="K14" s="311">
        <f t="shared" ref="K14:M14" si="6">SUM(K8:K12)</f>
        <v>0</v>
      </c>
      <c r="L14" s="312">
        <f t="shared" si="6"/>
        <v>0</v>
      </c>
      <c r="M14" s="313">
        <f t="shared" si="6"/>
        <v>0</v>
      </c>
      <c r="N14" s="314"/>
      <c r="O14" s="315">
        <f>SUM(O8:O12)</f>
        <v>0</v>
      </c>
    </row>
    <row r="15" ht="6.0" customHeight="1">
      <c r="D15" s="64"/>
      <c r="F15" s="66"/>
      <c r="G15" s="318"/>
      <c r="H15" s="318"/>
      <c r="I15" s="317"/>
      <c r="J15" s="318"/>
      <c r="K15" s="319"/>
      <c r="L15" s="64"/>
      <c r="M15" s="64"/>
      <c r="O15" s="69"/>
    </row>
    <row r="16">
      <c r="C16" s="447"/>
      <c r="D16" s="447"/>
      <c r="F16" s="66"/>
      <c r="G16" s="321"/>
      <c r="H16" s="321"/>
      <c r="I16" s="320"/>
      <c r="J16" s="321"/>
      <c r="K16" s="321"/>
      <c r="L16" s="462"/>
      <c r="M16" s="463"/>
      <c r="N16" s="318"/>
      <c r="O16" s="325"/>
    </row>
    <row r="17" ht="6.0" customHeight="1">
      <c r="C17" s="448"/>
      <c r="D17" s="448"/>
      <c r="F17" s="66"/>
      <c r="G17" s="318"/>
      <c r="H17" s="318"/>
      <c r="I17" s="65"/>
      <c r="J17" s="64"/>
      <c r="K17" s="68"/>
      <c r="L17" s="64"/>
      <c r="M17" s="64"/>
      <c r="O17" s="69"/>
    </row>
    <row r="18" ht="19.5" customHeight="1">
      <c r="C18" s="432"/>
      <c r="D18" s="464"/>
      <c r="F18" s="66"/>
      <c r="G18" s="64"/>
      <c r="H18" s="64"/>
      <c r="I18" s="465"/>
      <c r="J18" s="318"/>
      <c r="K18" s="404"/>
      <c r="L18" s="318"/>
      <c r="M18" s="466"/>
      <c r="N18" s="404"/>
      <c r="O18" s="325"/>
    </row>
    <row r="19" ht="19.5" customHeight="1">
      <c r="C19" s="432"/>
      <c r="D19" s="464"/>
      <c r="F19" s="66"/>
      <c r="G19" s="64"/>
      <c r="H19" s="64"/>
      <c r="I19" s="65"/>
      <c r="J19" s="64"/>
      <c r="K19" s="68"/>
      <c r="L19" s="64"/>
      <c r="M19" s="64"/>
      <c r="O19" s="69"/>
    </row>
    <row r="20" ht="19.5" customHeight="1">
      <c r="C20" s="432"/>
      <c r="D20" s="464"/>
      <c r="F20" s="66"/>
      <c r="G20" s="64"/>
      <c r="H20" s="64"/>
      <c r="I20" s="65"/>
      <c r="J20" s="64"/>
      <c r="K20" s="68"/>
      <c r="L20" s="64"/>
      <c r="M20" s="64"/>
      <c r="O20" s="69"/>
    </row>
    <row r="21" ht="19.5" customHeight="1">
      <c r="C21" s="432"/>
      <c r="D21" s="464"/>
      <c r="F21" s="66"/>
      <c r="G21" s="64"/>
      <c r="H21" s="64"/>
      <c r="I21" s="65"/>
      <c r="J21" s="64"/>
      <c r="K21" s="68"/>
      <c r="L21" s="64"/>
      <c r="M21" s="64"/>
      <c r="O21" s="69"/>
    </row>
    <row r="22" ht="18.75" customHeight="1">
      <c r="C22" s="432"/>
      <c r="D22" s="464"/>
      <c r="F22" s="66"/>
      <c r="G22" s="64"/>
      <c r="H22" s="64"/>
      <c r="I22" s="65"/>
      <c r="J22" s="64"/>
      <c r="K22" s="68"/>
      <c r="L22" s="64"/>
      <c r="M22" s="64"/>
      <c r="O22" s="262"/>
    </row>
    <row r="23" ht="4.5" customHeight="1">
      <c r="D23" s="64"/>
      <c r="F23" s="66"/>
      <c r="G23" s="64"/>
      <c r="H23" s="64"/>
      <c r="I23" s="65"/>
      <c r="J23" s="64"/>
      <c r="K23" s="68"/>
      <c r="L23" s="64"/>
      <c r="M23" s="64"/>
      <c r="O23" s="69"/>
    </row>
    <row r="24">
      <c r="D24" s="64"/>
      <c r="F24" s="66"/>
      <c r="G24" s="64"/>
      <c r="H24" s="64"/>
      <c r="I24" s="65"/>
      <c r="J24" s="64"/>
      <c r="K24" s="68"/>
      <c r="L24" s="64"/>
      <c r="M24" s="64"/>
      <c r="O24" s="69"/>
    </row>
    <row r="25">
      <c r="A25" s="64"/>
      <c r="C25" s="467"/>
      <c r="D25" s="64"/>
      <c r="F25" s="66"/>
      <c r="G25" s="64"/>
      <c r="H25" s="64"/>
      <c r="I25" s="65"/>
      <c r="J25" s="64"/>
      <c r="K25" s="68"/>
      <c r="L25" s="64"/>
      <c r="M25" s="64"/>
      <c r="O25" s="69"/>
      <c r="W25" s="64"/>
      <c r="X25" s="64"/>
      <c r="Y25" s="64"/>
      <c r="Z25" s="64"/>
    </row>
    <row r="26">
      <c r="D26" s="64"/>
      <c r="F26" s="66"/>
      <c r="G26" s="64"/>
      <c r="H26" s="64"/>
      <c r="I26" s="65"/>
      <c r="J26" s="64"/>
      <c r="K26" s="68"/>
      <c r="L26" s="64"/>
      <c r="M26" s="64"/>
      <c r="O26" s="69"/>
    </row>
    <row r="27">
      <c r="D27" s="64"/>
      <c r="F27" s="66"/>
      <c r="G27" s="64"/>
      <c r="H27" s="64"/>
      <c r="I27" s="65"/>
      <c r="J27" s="64"/>
      <c r="K27" s="68"/>
      <c r="L27" s="64"/>
      <c r="M27" s="64"/>
      <c r="O27" s="69"/>
    </row>
    <row r="28">
      <c r="D28" s="64"/>
      <c r="F28" s="66"/>
      <c r="G28" s="64"/>
      <c r="H28" s="64"/>
      <c r="I28" s="65"/>
      <c r="J28" s="64"/>
      <c r="K28" s="68"/>
      <c r="L28" s="64"/>
      <c r="M28" s="64"/>
      <c r="O28" s="69"/>
    </row>
    <row r="29">
      <c r="D29" s="64"/>
      <c r="F29" s="66"/>
      <c r="G29" s="64"/>
      <c r="H29" s="64"/>
      <c r="I29" s="65"/>
      <c r="J29" s="64"/>
      <c r="K29" s="68"/>
      <c r="L29" s="64"/>
      <c r="M29" s="64"/>
      <c r="O29" s="69"/>
    </row>
    <row r="30">
      <c r="D30" s="64"/>
      <c r="F30" s="66"/>
      <c r="G30" s="64"/>
      <c r="H30" s="64"/>
      <c r="I30" s="65"/>
      <c r="J30" s="64"/>
      <c r="K30" s="68"/>
      <c r="L30" s="64"/>
      <c r="M30" s="64"/>
      <c r="O30" s="69"/>
    </row>
    <row r="31">
      <c r="D31" s="64"/>
      <c r="F31" s="66"/>
      <c r="G31" s="64"/>
      <c r="H31" s="64"/>
      <c r="I31" s="65"/>
      <c r="J31" s="64"/>
      <c r="K31" s="68"/>
      <c r="L31" s="64"/>
      <c r="M31" s="64"/>
      <c r="O31" s="69"/>
    </row>
    <row r="32">
      <c r="D32" s="64"/>
      <c r="F32" s="66"/>
      <c r="G32" s="64"/>
      <c r="H32" s="64"/>
      <c r="I32" s="65"/>
      <c r="J32" s="64"/>
      <c r="K32" s="68"/>
      <c r="L32" s="64"/>
      <c r="M32" s="64"/>
      <c r="O32" s="69"/>
    </row>
    <row r="33">
      <c r="D33" s="64"/>
      <c r="F33" s="66"/>
      <c r="G33" s="64"/>
      <c r="H33" s="64"/>
      <c r="I33" s="65"/>
      <c r="J33" s="64"/>
      <c r="K33" s="68"/>
      <c r="L33" s="64"/>
      <c r="M33" s="64"/>
      <c r="O33" s="69"/>
    </row>
    <row r="34">
      <c r="D34" s="64"/>
      <c r="F34" s="66"/>
      <c r="G34" s="64"/>
      <c r="H34" s="64"/>
      <c r="I34" s="65"/>
      <c r="J34" s="64"/>
      <c r="K34" s="68"/>
      <c r="L34" s="64"/>
      <c r="M34" s="64"/>
      <c r="O34" s="69"/>
    </row>
    <row r="35">
      <c r="D35" s="64"/>
      <c r="F35" s="66"/>
      <c r="G35" s="64"/>
      <c r="H35" s="64"/>
      <c r="I35" s="65"/>
      <c r="J35" s="64"/>
      <c r="K35" s="68"/>
      <c r="L35" s="64"/>
      <c r="M35" s="64"/>
      <c r="O35" s="69"/>
    </row>
    <row r="36">
      <c r="D36" s="64"/>
      <c r="F36" s="66"/>
      <c r="G36" s="64"/>
      <c r="H36" s="64"/>
      <c r="I36" s="65"/>
      <c r="J36" s="64"/>
      <c r="K36" s="68"/>
      <c r="L36" s="64"/>
      <c r="M36" s="64"/>
      <c r="O36" s="69"/>
    </row>
    <row r="37">
      <c r="D37" s="64"/>
      <c r="F37" s="66"/>
      <c r="G37" s="64"/>
      <c r="H37" s="64"/>
      <c r="I37" s="65"/>
      <c r="J37" s="64"/>
      <c r="K37" s="68"/>
      <c r="L37" s="64"/>
      <c r="M37" s="64"/>
      <c r="O37" s="69"/>
    </row>
    <row r="38">
      <c r="D38" s="64"/>
      <c r="F38" s="66"/>
      <c r="G38" s="64"/>
      <c r="H38" s="64"/>
      <c r="I38" s="65"/>
      <c r="J38" s="64"/>
      <c r="K38" s="68"/>
      <c r="L38" s="64"/>
      <c r="M38" s="64"/>
      <c r="O38" s="69"/>
    </row>
    <row r="39">
      <c r="D39" s="64"/>
      <c r="F39" s="66"/>
      <c r="G39" s="64"/>
      <c r="H39" s="64"/>
      <c r="I39" s="65"/>
      <c r="J39" s="64"/>
      <c r="K39" s="68"/>
      <c r="L39" s="64"/>
      <c r="M39" s="64"/>
      <c r="O39" s="69"/>
    </row>
    <row r="40">
      <c r="D40" s="64"/>
      <c r="F40" s="66"/>
      <c r="G40" s="64"/>
      <c r="H40" s="64"/>
      <c r="I40" s="65"/>
      <c r="J40" s="64"/>
      <c r="K40" s="68"/>
      <c r="L40" s="64"/>
      <c r="M40" s="64"/>
      <c r="O40" s="69"/>
    </row>
    <row r="41">
      <c r="D41" s="64"/>
      <c r="F41" s="66"/>
      <c r="G41" s="64"/>
      <c r="H41" s="64"/>
      <c r="I41" s="65"/>
      <c r="J41" s="64"/>
      <c r="K41" s="68"/>
      <c r="L41" s="64"/>
      <c r="M41" s="64"/>
      <c r="O41" s="69"/>
    </row>
    <row r="42">
      <c r="D42" s="64"/>
      <c r="F42" s="66"/>
      <c r="G42" s="64"/>
      <c r="H42" s="64"/>
      <c r="I42" s="65"/>
      <c r="J42" s="64"/>
      <c r="K42" s="68"/>
      <c r="L42" s="64"/>
      <c r="M42" s="64"/>
      <c r="O42" s="69"/>
    </row>
    <row r="43">
      <c r="D43" s="64"/>
      <c r="F43" s="66"/>
      <c r="G43" s="64"/>
      <c r="H43" s="64"/>
      <c r="I43" s="65"/>
      <c r="J43" s="64"/>
      <c r="K43" s="68"/>
      <c r="L43" s="64"/>
      <c r="M43" s="64"/>
      <c r="O43" s="69"/>
    </row>
    <row r="44">
      <c r="D44" s="64"/>
      <c r="F44" s="66"/>
      <c r="G44" s="64"/>
      <c r="H44" s="64"/>
      <c r="I44" s="65"/>
      <c r="J44" s="64"/>
      <c r="K44" s="68"/>
      <c r="L44" s="64"/>
      <c r="M44" s="64"/>
      <c r="O44" s="69"/>
    </row>
    <row r="45">
      <c r="D45" s="64"/>
      <c r="F45" s="66"/>
      <c r="G45" s="64"/>
      <c r="H45" s="64"/>
      <c r="I45" s="65"/>
      <c r="J45" s="64"/>
      <c r="K45" s="68"/>
      <c r="L45" s="64"/>
      <c r="M45" s="64"/>
      <c r="O45" s="69"/>
    </row>
    <row r="46">
      <c r="D46" s="64"/>
      <c r="F46" s="66"/>
      <c r="G46" s="64"/>
      <c r="H46" s="64"/>
      <c r="I46" s="65"/>
      <c r="J46" s="64"/>
      <c r="K46" s="68"/>
      <c r="L46" s="64"/>
      <c r="M46" s="64"/>
      <c r="O46" s="69"/>
    </row>
    <row r="47">
      <c r="D47" s="64"/>
      <c r="F47" s="66"/>
      <c r="G47" s="64"/>
      <c r="H47" s="64"/>
      <c r="I47" s="65"/>
      <c r="J47" s="64"/>
      <c r="K47" s="68"/>
      <c r="L47" s="64"/>
      <c r="M47" s="64"/>
      <c r="O47" s="69"/>
    </row>
    <row r="48">
      <c r="D48" s="64"/>
      <c r="F48" s="66"/>
      <c r="G48" s="64"/>
      <c r="H48" s="64"/>
      <c r="I48" s="65"/>
      <c r="J48" s="64"/>
      <c r="K48" s="68"/>
      <c r="L48" s="64"/>
      <c r="M48" s="64"/>
      <c r="O48" s="69"/>
    </row>
    <row r="49">
      <c r="D49" s="64"/>
      <c r="F49" s="66"/>
      <c r="G49" s="64"/>
      <c r="H49" s="64"/>
      <c r="I49" s="65"/>
      <c r="J49" s="64"/>
      <c r="K49" s="68"/>
      <c r="L49" s="64"/>
      <c r="M49" s="64"/>
      <c r="O49" s="69"/>
    </row>
    <row r="50">
      <c r="D50" s="64"/>
      <c r="F50" s="66"/>
      <c r="G50" s="64"/>
      <c r="H50" s="64"/>
      <c r="I50" s="65"/>
      <c r="J50" s="64"/>
      <c r="K50" s="68"/>
      <c r="L50" s="64"/>
      <c r="M50" s="64"/>
      <c r="O50" s="69"/>
    </row>
    <row r="51">
      <c r="D51" s="64"/>
      <c r="F51" s="66"/>
      <c r="G51" s="64"/>
      <c r="H51" s="64"/>
      <c r="I51" s="65"/>
      <c r="J51" s="64"/>
      <c r="K51" s="68"/>
      <c r="L51" s="64"/>
      <c r="M51" s="64"/>
      <c r="O51" s="69"/>
    </row>
    <row r="52">
      <c r="D52" s="64"/>
      <c r="F52" s="66"/>
      <c r="G52" s="64"/>
      <c r="H52" s="64"/>
      <c r="I52" s="65"/>
      <c r="J52" s="64"/>
      <c r="K52" s="68"/>
      <c r="L52" s="64"/>
      <c r="M52" s="64"/>
      <c r="O52" s="69"/>
    </row>
    <row r="53">
      <c r="D53" s="64"/>
      <c r="F53" s="66"/>
      <c r="G53" s="64"/>
      <c r="H53" s="64"/>
      <c r="I53" s="65"/>
      <c r="J53" s="64"/>
      <c r="K53" s="68"/>
      <c r="L53" s="64"/>
      <c r="M53" s="64"/>
      <c r="O53" s="69"/>
    </row>
    <row r="54">
      <c r="D54" s="64"/>
      <c r="F54" s="66"/>
      <c r="G54" s="64"/>
      <c r="H54" s="64"/>
      <c r="I54" s="65"/>
      <c r="J54" s="64"/>
      <c r="K54" s="68"/>
      <c r="L54" s="64"/>
      <c r="M54" s="64"/>
      <c r="O54" s="69"/>
    </row>
    <row r="55">
      <c r="D55" s="64"/>
      <c r="F55" s="66"/>
      <c r="G55" s="64"/>
      <c r="H55" s="64"/>
      <c r="I55" s="65"/>
      <c r="J55" s="64"/>
      <c r="K55" s="68"/>
      <c r="L55" s="64"/>
      <c r="M55" s="64"/>
      <c r="O55" s="69"/>
    </row>
    <row r="56">
      <c r="D56" s="64"/>
      <c r="F56" s="66"/>
      <c r="G56" s="64"/>
      <c r="H56" s="64"/>
      <c r="I56" s="65"/>
      <c r="J56" s="64"/>
      <c r="K56" s="68"/>
      <c r="L56" s="64"/>
      <c r="M56" s="64"/>
      <c r="O56" s="69"/>
    </row>
    <row r="57">
      <c r="D57" s="64"/>
      <c r="F57" s="66"/>
      <c r="G57" s="64"/>
      <c r="H57" s="64"/>
      <c r="I57" s="65"/>
      <c r="J57" s="64"/>
      <c r="K57" s="68"/>
      <c r="L57" s="64"/>
      <c r="M57" s="64"/>
      <c r="O57" s="69"/>
    </row>
    <row r="58">
      <c r="D58" s="64"/>
      <c r="F58" s="66"/>
      <c r="G58" s="64"/>
      <c r="H58" s="64"/>
      <c r="I58" s="65"/>
      <c r="J58" s="64"/>
      <c r="K58" s="68"/>
      <c r="L58" s="64"/>
      <c r="M58" s="64"/>
      <c r="O58" s="69"/>
    </row>
    <row r="59">
      <c r="D59" s="64"/>
      <c r="F59" s="66"/>
      <c r="G59" s="64"/>
      <c r="H59" s="64"/>
      <c r="I59" s="65"/>
      <c r="J59" s="64"/>
      <c r="K59" s="68"/>
      <c r="L59" s="64"/>
      <c r="M59" s="64"/>
      <c r="O59" s="69"/>
    </row>
    <row r="60">
      <c r="D60" s="64"/>
      <c r="F60" s="66"/>
      <c r="G60" s="64"/>
      <c r="H60" s="64"/>
      <c r="I60" s="65"/>
      <c r="J60" s="64"/>
      <c r="K60" s="68"/>
      <c r="L60" s="64"/>
      <c r="M60" s="64"/>
      <c r="O60" s="69"/>
    </row>
    <row r="61">
      <c r="D61" s="64"/>
      <c r="F61" s="66"/>
      <c r="G61" s="64"/>
      <c r="H61" s="64"/>
      <c r="I61" s="65"/>
      <c r="J61" s="64"/>
      <c r="K61" s="68"/>
      <c r="L61" s="64"/>
      <c r="M61" s="64"/>
      <c r="O61" s="69"/>
    </row>
    <row r="62">
      <c r="D62" s="64"/>
      <c r="F62" s="66"/>
      <c r="G62" s="64"/>
      <c r="H62" s="64"/>
      <c r="I62" s="65"/>
      <c r="J62" s="64"/>
      <c r="K62" s="68"/>
      <c r="L62" s="64"/>
      <c r="M62" s="64"/>
      <c r="O62" s="69"/>
    </row>
    <row r="63">
      <c r="D63" s="64"/>
      <c r="F63" s="66"/>
      <c r="G63" s="64"/>
      <c r="H63" s="64"/>
      <c r="I63" s="65"/>
      <c r="J63" s="64"/>
      <c r="K63" s="68"/>
      <c r="L63" s="64"/>
      <c r="M63" s="64"/>
      <c r="O63" s="69"/>
    </row>
    <row r="64">
      <c r="D64" s="64"/>
      <c r="F64" s="66"/>
      <c r="G64" s="64"/>
      <c r="H64" s="64"/>
      <c r="I64" s="65"/>
      <c r="J64" s="64"/>
      <c r="K64" s="68"/>
      <c r="L64" s="64"/>
      <c r="M64" s="64"/>
      <c r="O64" s="69"/>
    </row>
    <row r="65">
      <c r="D65" s="64"/>
      <c r="F65" s="66"/>
      <c r="G65" s="64"/>
      <c r="H65" s="64"/>
      <c r="I65" s="65"/>
      <c r="J65" s="64"/>
      <c r="K65" s="68"/>
      <c r="L65" s="64"/>
      <c r="M65" s="64"/>
      <c r="O65" s="69"/>
    </row>
    <row r="66">
      <c r="D66" s="64"/>
      <c r="F66" s="66"/>
      <c r="G66" s="64"/>
      <c r="H66" s="64"/>
      <c r="I66" s="65"/>
      <c r="J66" s="64"/>
      <c r="K66" s="68"/>
      <c r="L66" s="64"/>
      <c r="M66" s="64"/>
      <c r="O66" s="69"/>
    </row>
    <row r="67">
      <c r="D67" s="64"/>
      <c r="F67" s="66"/>
      <c r="G67" s="64"/>
      <c r="H67" s="64"/>
      <c r="I67" s="65"/>
      <c r="J67" s="64"/>
      <c r="K67" s="68"/>
      <c r="L67" s="64"/>
      <c r="M67" s="64"/>
      <c r="O67" s="69"/>
    </row>
    <row r="68">
      <c r="D68" s="64"/>
      <c r="F68" s="66"/>
      <c r="G68" s="64"/>
      <c r="H68" s="64"/>
      <c r="I68" s="65"/>
      <c r="J68" s="64"/>
      <c r="K68" s="68"/>
      <c r="L68" s="64"/>
      <c r="M68" s="64"/>
      <c r="O68" s="69"/>
    </row>
    <row r="69">
      <c r="D69" s="64"/>
      <c r="F69" s="66"/>
      <c r="G69" s="64"/>
      <c r="H69" s="64"/>
      <c r="I69" s="65"/>
      <c r="J69" s="64"/>
      <c r="K69" s="68"/>
      <c r="L69" s="64"/>
      <c r="M69" s="64"/>
      <c r="O69" s="69"/>
    </row>
    <row r="70">
      <c r="D70" s="64"/>
      <c r="F70" s="66"/>
      <c r="G70" s="64"/>
      <c r="H70" s="64"/>
      <c r="I70" s="65"/>
      <c r="J70" s="64"/>
      <c r="K70" s="68"/>
      <c r="L70" s="64"/>
      <c r="M70" s="64"/>
      <c r="O70" s="69"/>
    </row>
    <row r="71">
      <c r="D71" s="64"/>
      <c r="F71" s="66"/>
      <c r="G71" s="64"/>
      <c r="H71" s="64"/>
      <c r="I71" s="65"/>
      <c r="J71" s="64"/>
      <c r="K71" s="68"/>
      <c r="L71" s="64"/>
      <c r="M71" s="64"/>
      <c r="O71" s="69"/>
    </row>
    <row r="72">
      <c r="D72" s="64"/>
      <c r="F72" s="66"/>
      <c r="G72" s="64"/>
      <c r="H72" s="64"/>
      <c r="I72" s="65"/>
      <c r="J72" s="64"/>
      <c r="K72" s="68"/>
      <c r="L72" s="64"/>
      <c r="M72" s="64"/>
      <c r="O72" s="69"/>
    </row>
    <row r="73">
      <c r="D73" s="64"/>
      <c r="F73" s="66"/>
      <c r="G73" s="64"/>
      <c r="H73" s="64"/>
      <c r="I73" s="65"/>
      <c r="J73" s="64"/>
      <c r="K73" s="68"/>
      <c r="L73" s="64"/>
      <c r="M73" s="64"/>
      <c r="O73" s="69"/>
    </row>
    <row r="74">
      <c r="D74" s="64"/>
      <c r="F74" s="66"/>
      <c r="G74" s="64"/>
      <c r="H74" s="64"/>
      <c r="I74" s="65"/>
      <c r="J74" s="64"/>
      <c r="K74" s="68"/>
      <c r="L74" s="64"/>
      <c r="M74" s="64"/>
      <c r="O74" s="69"/>
    </row>
    <row r="75">
      <c r="D75" s="64"/>
      <c r="F75" s="66"/>
      <c r="G75" s="64"/>
      <c r="H75" s="64"/>
      <c r="I75" s="65"/>
      <c r="J75" s="64"/>
      <c r="K75" s="68"/>
      <c r="L75" s="64"/>
      <c r="M75" s="64"/>
      <c r="O75" s="69"/>
    </row>
    <row r="76">
      <c r="D76" s="64"/>
      <c r="F76" s="66"/>
      <c r="G76" s="64"/>
      <c r="H76" s="64"/>
      <c r="I76" s="65"/>
      <c r="J76" s="64"/>
      <c r="K76" s="68"/>
      <c r="L76" s="64"/>
      <c r="M76" s="64"/>
      <c r="O76" s="69"/>
    </row>
    <row r="77">
      <c r="D77" s="64"/>
      <c r="F77" s="66"/>
      <c r="G77" s="64"/>
      <c r="H77" s="64"/>
      <c r="I77" s="65"/>
      <c r="J77" s="64"/>
      <c r="K77" s="68"/>
      <c r="L77" s="64"/>
      <c r="M77" s="64"/>
      <c r="O77" s="69"/>
    </row>
    <row r="78">
      <c r="D78" s="64"/>
      <c r="F78" s="66"/>
      <c r="G78" s="64"/>
      <c r="H78" s="64"/>
      <c r="I78" s="65"/>
      <c r="J78" s="64"/>
      <c r="K78" s="68"/>
      <c r="L78" s="64"/>
      <c r="M78" s="64"/>
      <c r="O78" s="69"/>
    </row>
    <row r="79">
      <c r="D79" s="64"/>
      <c r="F79" s="66"/>
      <c r="G79" s="64"/>
      <c r="H79" s="64"/>
      <c r="I79" s="65"/>
      <c r="J79" s="64"/>
      <c r="K79" s="68"/>
      <c r="L79" s="64"/>
      <c r="M79" s="64"/>
      <c r="O79" s="69"/>
    </row>
    <row r="80">
      <c r="D80" s="64"/>
      <c r="F80" s="66"/>
      <c r="G80" s="64"/>
      <c r="H80" s="64"/>
      <c r="I80" s="65"/>
      <c r="J80" s="64"/>
      <c r="K80" s="68"/>
      <c r="L80" s="64"/>
      <c r="M80" s="64"/>
      <c r="O80" s="69"/>
    </row>
    <row r="81">
      <c r="D81" s="64"/>
      <c r="F81" s="66"/>
      <c r="G81" s="64"/>
      <c r="H81" s="64"/>
      <c r="I81" s="65"/>
      <c r="J81" s="64"/>
      <c r="K81" s="68"/>
      <c r="L81" s="64"/>
      <c r="M81" s="64"/>
      <c r="O81" s="69"/>
    </row>
    <row r="82">
      <c r="D82" s="64"/>
      <c r="F82" s="66"/>
      <c r="G82" s="64"/>
      <c r="H82" s="64"/>
      <c r="I82" s="65"/>
      <c r="J82" s="64"/>
      <c r="K82" s="68"/>
      <c r="L82" s="64"/>
      <c r="M82" s="64"/>
      <c r="O82" s="69"/>
    </row>
    <row r="83">
      <c r="D83" s="64"/>
      <c r="F83" s="66"/>
      <c r="G83" s="64"/>
      <c r="H83" s="64"/>
      <c r="I83" s="65"/>
      <c r="J83" s="64"/>
      <c r="K83" s="68"/>
      <c r="L83" s="64"/>
      <c r="M83" s="64"/>
      <c r="O83" s="69"/>
    </row>
    <row r="84">
      <c r="D84" s="64"/>
      <c r="F84" s="66"/>
      <c r="G84" s="64"/>
      <c r="H84" s="64"/>
      <c r="I84" s="65"/>
      <c r="J84" s="64"/>
      <c r="K84" s="68"/>
      <c r="L84" s="64"/>
      <c r="M84" s="64"/>
      <c r="O84" s="69"/>
    </row>
    <row r="85">
      <c r="D85" s="64"/>
      <c r="F85" s="66"/>
      <c r="G85" s="64"/>
      <c r="H85" s="64"/>
      <c r="I85" s="65"/>
      <c r="J85" s="64"/>
      <c r="K85" s="68"/>
      <c r="L85" s="64"/>
      <c r="M85" s="64"/>
      <c r="O85" s="69"/>
    </row>
    <row r="86">
      <c r="D86" s="64"/>
      <c r="F86" s="66"/>
      <c r="G86" s="64"/>
      <c r="H86" s="64"/>
      <c r="I86" s="65"/>
      <c r="J86" s="64"/>
      <c r="K86" s="68"/>
      <c r="L86" s="64"/>
      <c r="M86" s="64"/>
      <c r="O86" s="69"/>
    </row>
    <row r="87">
      <c r="D87" s="64"/>
      <c r="F87" s="66"/>
      <c r="G87" s="64"/>
      <c r="H87" s="64"/>
      <c r="I87" s="65"/>
      <c r="J87" s="64"/>
      <c r="K87" s="68"/>
      <c r="L87" s="64"/>
      <c r="M87" s="64"/>
      <c r="O87" s="69"/>
    </row>
    <row r="88">
      <c r="D88" s="64"/>
      <c r="F88" s="66"/>
      <c r="G88" s="64"/>
      <c r="H88" s="64"/>
      <c r="I88" s="65"/>
      <c r="J88" s="64"/>
      <c r="K88" s="68"/>
      <c r="L88" s="64"/>
      <c r="M88" s="64"/>
      <c r="O88" s="69"/>
    </row>
    <row r="89">
      <c r="D89" s="64"/>
      <c r="F89" s="66"/>
      <c r="G89" s="64"/>
      <c r="H89" s="64"/>
      <c r="I89" s="65"/>
      <c r="J89" s="64"/>
      <c r="K89" s="68"/>
      <c r="L89" s="64"/>
      <c r="M89" s="64"/>
      <c r="O89" s="69"/>
    </row>
    <row r="90">
      <c r="D90" s="64"/>
      <c r="F90" s="66"/>
      <c r="G90" s="64"/>
      <c r="H90" s="64"/>
      <c r="I90" s="65"/>
      <c r="J90" s="64"/>
      <c r="K90" s="68"/>
      <c r="L90" s="64"/>
      <c r="M90" s="64"/>
      <c r="O90" s="69"/>
    </row>
    <row r="91">
      <c r="D91" s="64"/>
      <c r="F91" s="66"/>
      <c r="G91" s="64"/>
      <c r="H91" s="64"/>
      <c r="I91" s="65"/>
      <c r="J91" s="64"/>
      <c r="K91" s="68"/>
      <c r="L91" s="64"/>
      <c r="M91" s="64"/>
      <c r="O91" s="69"/>
    </row>
    <row r="92">
      <c r="D92" s="64"/>
      <c r="F92" s="66"/>
      <c r="G92" s="64"/>
      <c r="H92" s="64"/>
      <c r="I92" s="65"/>
      <c r="J92" s="64"/>
      <c r="K92" s="68"/>
      <c r="L92" s="64"/>
      <c r="M92" s="64"/>
      <c r="O92" s="69"/>
    </row>
    <row r="93">
      <c r="D93" s="64"/>
      <c r="F93" s="66"/>
      <c r="G93" s="64"/>
      <c r="H93" s="64"/>
      <c r="I93" s="65"/>
      <c r="J93" s="64"/>
      <c r="K93" s="68"/>
      <c r="L93" s="64"/>
      <c r="M93" s="64"/>
      <c r="O93" s="69"/>
    </row>
    <row r="94">
      <c r="D94" s="64"/>
      <c r="F94" s="66"/>
      <c r="G94" s="64"/>
      <c r="H94" s="64"/>
      <c r="I94" s="65"/>
      <c r="J94" s="64"/>
      <c r="K94" s="68"/>
      <c r="L94" s="64"/>
      <c r="M94" s="64"/>
      <c r="O94" s="69"/>
    </row>
    <row r="95">
      <c r="D95" s="64"/>
      <c r="F95" s="66"/>
      <c r="G95" s="64"/>
      <c r="H95" s="64"/>
      <c r="I95" s="65"/>
      <c r="J95" s="64"/>
      <c r="K95" s="68"/>
      <c r="L95" s="64"/>
      <c r="M95" s="64"/>
      <c r="O95" s="69"/>
    </row>
    <row r="96">
      <c r="D96" s="64"/>
      <c r="F96" s="66"/>
      <c r="G96" s="64"/>
      <c r="H96" s="64"/>
      <c r="I96" s="65"/>
      <c r="J96" s="64"/>
      <c r="K96" s="68"/>
      <c r="L96" s="64"/>
      <c r="M96" s="64"/>
      <c r="O96" s="69"/>
    </row>
    <row r="97">
      <c r="D97" s="64"/>
      <c r="F97" s="66"/>
      <c r="G97" s="64"/>
      <c r="H97" s="64"/>
      <c r="I97" s="65"/>
      <c r="J97" s="64"/>
      <c r="K97" s="68"/>
      <c r="L97" s="64"/>
      <c r="M97" s="64"/>
      <c r="O97" s="69"/>
    </row>
    <row r="98">
      <c r="D98" s="64"/>
      <c r="F98" s="66"/>
      <c r="G98" s="64"/>
      <c r="H98" s="64"/>
      <c r="I98" s="65"/>
      <c r="J98" s="64"/>
      <c r="K98" s="68"/>
      <c r="L98" s="64"/>
      <c r="M98" s="64"/>
      <c r="O98" s="69"/>
    </row>
    <row r="99">
      <c r="D99" s="64"/>
      <c r="F99" s="66"/>
      <c r="G99" s="64"/>
      <c r="H99" s="64"/>
      <c r="I99" s="65"/>
      <c r="J99" s="64"/>
      <c r="K99" s="68"/>
      <c r="L99" s="64"/>
      <c r="M99" s="64"/>
      <c r="O99" s="69"/>
    </row>
    <row r="100">
      <c r="D100" s="64"/>
      <c r="F100" s="66"/>
      <c r="G100" s="64"/>
      <c r="H100" s="64"/>
      <c r="I100" s="65"/>
      <c r="J100" s="64"/>
      <c r="K100" s="68"/>
      <c r="L100" s="64"/>
      <c r="M100" s="64"/>
      <c r="O100" s="69"/>
    </row>
    <row r="101">
      <c r="D101" s="64"/>
      <c r="F101" s="66"/>
      <c r="G101" s="64"/>
      <c r="H101" s="64"/>
      <c r="I101" s="65"/>
      <c r="J101" s="64"/>
      <c r="K101" s="68"/>
      <c r="L101" s="64"/>
      <c r="M101" s="64"/>
      <c r="O101" s="69"/>
    </row>
    <row r="102">
      <c r="D102" s="64"/>
      <c r="F102" s="66"/>
      <c r="G102" s="64"/>
      <c r="H102" s="64"/>
      <c r="I102" s="65"/>
      <c r="J102" s="64"/>
      <c r="K102" s="68"/>
      <c r="L102" s="64"/>
      <c r="M102" s="64"/>
      <c r="O102" s="69"/>
    </row>
    <row r="103">
      <c r="D103" s="64"/>
      <c r="F103" s="66"/>
      <c r="G103" s="64"/>
      <c r="H103" s="64"/>
      <c r="I103" s="65"/>
      <c r="J103" s="64"/>
      <c r="K103" s="68"/>
      <c r="L103" s="64"/>
      <c r="M103" s="64"/>
      <c r="O103" s="69"/>
    </row>
    <row r="104">
      <c r="D104" s="64"/>
      <c r="F104" s="66"/>
      <c r="G104" s="64"/>
      <c r="H104" s="64"/>
      <c r="I104" s="65"/>
      <c r="J104" s="64"/>
      <c r="K104" s="68"/>
      <c r="L104" s="64"/>
      <c r="M104" s="64"/>
      <c r="O104" s="69"/>
    </row>
    <row r="105">
      <c r="D105" s="64"/>
      <c r="F105" s="66"/>
      <c r="G105" s="64"/>
      <c r="H105" s="64"/>
      <c r="I105" s="65"/>
      <c r="J105" s="64"/>
      <c r="K105" s="68"/>
      <c r="L105" s="64"/>
      <c r="M105" s="64"/>
      <c r="O105" s="69"/>
    </row>
    <row r="106">
      <c r="D106" s="64"/>
      <c r="F106" s="66"/>
      <c r="G106" s="64"/>
      <c r="H106" s="64"/>
      <c r="I106" s="65"/>
      <c r="J106" s="64"/>
      <c r="K106" s="68"/>
      <c r="L106" s="64"/>
      <c r="M106" s="64"/>
      <c r="O106" s="69"/>
    </row>
    <row r="107">
      <c r="D107" s="64"/>
      <c r="F107" s="66"/>
      <c r="G107" s="64"/>
      <c r="H107" s="64"/>
      <c r="I107" s="65"/>
      <c r="J107" s="64"/>
      <c r="K107" s="68"/>
      <c r="L107" s="64"/>
      <c r="M107" s="64"/>
      <c r="O107" s="69"/>
    </row>
    <row r="108">
      <c r="D108" s="64"/>
      <c r="F108" s="66"/>
      <c r="G108" s="64"/>
      <c r="H108" s="64"/>
      <c r="I108" s="65"/>
      <c r="J108" s="64"/>
      <c r="K108" s="68"/>
      <c r="L108" s="64"/>
      <c r="M108" s="64"/>
      <c r="O108" s="69"/>
    </row>
    <row r="109">
      <c r="D109" s="64"/>
      <c r="F109" s="66"/>
      <c r="G109" s="64"/>
      <c r="H109" s="64"/>
      <c r="I109" s="65"/>
      <c r="J109" s="64"/>
      <c r="K109" s="68"/>
      <c r="L109" s="64"/>
      <c r="M109" s="64"/>
      <c r="O109" s="69"/>
    </row>
    <row r="110">
      <c r="D110" s="64"/>
      <c r="F110" s="66"/>
      <c r="G110" s="64"/>
      <c r="H110" s="64"/>
      <c r="I110" s="65"/>
      <c r="J110" s="64"/>
      <c r="K110" s="68"/>
      <c r="L110" s="64"/>
      <c r="M110" s="64"/>
      <c r="O110" s="69"/>
    </row>
    <row r="111">
      <c r="D111" s="64"/>
      <c r="F111" s="66"/>
      <c r="G111" s="64"/>
      <c r="H111" s="64"/>
      <c r="I111" s="65"/>
      <c r="J111" s="64"/>
      <c r="K111" s="68"/>
      <c r="L111" s="64"/>
      <c r="M111" s="64"/>
      <c r="O111" s="69"/>
    </row>
    <row r="112">
      <c r="D112" s="64"/>
      <c r="F112" s="66"/>
      <c r="G112" s="64"/>
      <c r="H112" s="64"/>
      <c r="I112" s="65"/>
      <c r="J112" s="64"/>
      <c r="K112" s="68"/>
      <c r="L112" s="64"/>
      <c r="M112" s="64"/>
      <c r="O112" s="69"/>
    </row>
    <row r="113">
      <c r="D113" s="64"/>
      <c r="F113" s="66"/>
      <c r="G113" s="64"/>
      <c r="H113" s="64"/>
      <c r="I113" s="65"/>
      <c r="J113" s="64"/>
      <c r="K113" s="68"/>
      <c r="L113" s="64"/>
      <c r="M113" s="64"/>
      <c r="O113" s="69"/>
    </row>
    <row r="114">
      <c r="D114" s="64"/>
      <c r="F114" s="66"/>
      <c r="G114" s="64"/>
      <c r="H114" s="64"/>
      <c r="I114" s="65"/>
      <c r="J114" s="64"/>
      <c r="K114" s="68"/>
      <c r="L114" s="64"/>
      <c r="M114" s="64"/>
      <c r="O114" s="69"/>
    </row>
    <row r="115">
      <c r="D115" s="64"/>
      <c r="F115" s="66"/>
      <c r="G115" s="64"/>
      <c r="H115" s="64"/>
      <c r="I115" s="65"/>
      <c r="J115" s="64"/>
      <c r="K115" s="68"/>
      <c r="L115" s="64"/>
      <c r="M115" s="64"/>
      <c r="O115" s="69"/>
    </row>
    <row r="116">
      <c r="D116" s="64"/>
      <c r="F116" s="66"/>
      <c r="G116" s="64"/>
      <c r="H116" s="64"/>
      <c r="I116" s="65"/>
      <c r="J116" s="64"/>
      <c r="K116" s="68"/>
      <c r="L116" s="64"/>
      <c r="M116" s="64"/>
      <c r="O116" s="69"/>
    </row>
    <row r="117">
      <c r="D117" s="64"/>
      <c r="F117" s="66"/>
      <c r="G117" s="64"/>
      <c r="H117" s="64"/>
      <c r="I117" s="65"/>
      <c r="J117" s="64"/>
      <c r="K117" s="68"/>
      <c r="L117" s="64"/>
      <c r="M117" s="64"/>
      <c r="O117" s="69"/>
    </row>
    <row r="118">
      <c r="D118" s="64"/>
      <c r="F118" s="66"/>
      <c r="G118" s="64"/>
      <c r="H118" s="64"/>
      <c r="I118" s="65"/>
      <c r="J118" s="64"/>
      <c r="K118" s="68"/>
      <c r="L118" s="64"/>
      <c r="M118" s="64"/>
      <c r="O118" s="69"/>
    </row>
    <row r="119">
      <c r="D119" s="64"/>
      <c r="F119" s="66"/>
      <c r="G119" s="64"/>
      <c r="H119" s="64"/>
      <c r="I119" s="65"/>
      <c r="J119" s="64"/>
      <c r="K119" s="68"/>
      <c r="L119" s="64"/>
      <c r="M119" s="64"/>
      <c r="O119" s="69"/>
    </row>
    <row r="120">
      <c r="D120" s="64"/>
      <c r="F120" s="66"/>
      <c r="G120" s="64"/>
      <c r="H120" s="64"/>
      <c r="I120" s="65"/>
      <c r="J120" s="64"/>
      <c r="K120" s="68"/>
      <c r="L120" s="64"/>
      <c r="M120" s="64"/>
      <c r="O120" s="69"/>
    </row>
    <row r="121">
      <c r="D121" s="64"/>
      <c r="F121" s="66"/>
      <c r="G121" s="64"/>
      <c r="H121" s="64"/>
      <c r="I121" s="65"/>
      <c r="J121" s="64"/>
      <c r="K121" s="68"/>
      <c r="L121" s="64"/>
      <c r="M121" s="64"/>
      <c r="O121" s="69"/>
    </row>
    <row r="122">
      <c r="D122" s="64"/>
      <c r="F122" s="66"/>
      <c r="G122" s="64"/>
      <c r="H122" s="64"/>
      <c r="I122" s="65"/>
      <c r="J122" s="64"/>
      <c r="K122" s="68"/>
      <c r="L122" s="64"/>
      <c r="M122" s="64"/>
      <c r="O122" s="69"/>
    </row>
    <row r="123">
      <c r="D123" s="64"/>
      <c r="F123" s="66"/>
      <c r="G123" s="64"/>
      <c r="H123" s="64"/>
      <c r="I123" s="65"/>
      <c r="J123" s="64"/>
      <c r="K123" s="68"/>
      <c r="L123" s="64"/>
      <c r="M123" s="64"/>
      <c r="O123" s="69"/>
    </row>
    <row r="124">
      <c r="D124" s="64"/>
      <c r="F124" s="66"/>
      <c r="G124" s="64"/>
      <c r="H124" s="64"/>
      <c r="I124" s="65"/>
      <c r="J124" s="64"/>
      <c r="K124" s="68"/>
      <c r="L124" s="64"/>
      <c r="M124" s="64"/>
      <c r="O124" s="69"/>
    </row>
    <row r="125">
      <c r="D125" s="64"/>
      <c r="F125" s="66"/>
      <c r="G125" s="64"/>
      <c r="H125" s="64"/>
      <c r="I125" s="65"/>
      <c r="J125" s="64"/>
      <c r="K125" s="68"/>
      <c r="L125" s="64"/>
      <c r="M125" s="64"/>
      <c r="O125" s="69"/>
    </row>
    <row r="126">
      <c r="D126" s="64"/>
      <c r="F126" s="66"/>
      <c r="G126" s="64"/>
      <c r="H126" s="64"/>
      <c r="I126" s="65"/>
      <c r="J126" s="64"/>
      <c r="K126" s="68"/>
      <c r="L126" s="64"/>
      <c r="M126" s="64"/>
      <c r="O126" s="69"/>
    </row>
    <row r="127">
      <c r="D127" s="64"/>
      <c r="F127" s="66"/>
      <c r="G127" s="64"/>
      <c r="H127" s="64"/>
      <c r="I127" s="65"/>
      <c r="J127" s="64"/>
      <c r="K127" s="68"/>
      <c r="L127" s="64"/>
      <c r="M127" s="64"/>
      <c r="O127" s="69"/>
    </row>
    <row r="128">
      <c r="D128" s="64"/>
      <c r="F128" s="66"/>
      <c r="G128" s="64"/>
      <c r="H128" s="64"/>
      <c r="I128" s="65"/>
      <c r="J128" s="64"/>
      <c r="K128" s="68"/>
      <c r="L128" s="64"/>
      <c r="M128" s="64"/>
      <c r="O128" s="69"/>
    </row>
    <row r="129">
      <c r="D129" s="64"/>
      <c r="F129" s="66"/>
      <c r="G129" s="64"/>
      <c r="H129" s="64"/>
      <c r="I129" s="65"/>
      <c r="J129" s="64"/>
      <c r="K129" s="68"/>
      <c r="L129" s="64"/>
      <c r="M129" s="64"/>
      <c r="O129" s="69"/>
    </row>
    <row r="130">
      <c r="D130" s="64"/>
      <c r="F130" s="66"/>
      <c r="G130" s="64"/>
      <c r="H130" s="64"/>
      <c r="I130" s="65"/>
      <c r="J130" s="64"/>
      <c r="K130" s="68"/>
      <c r="L130" s="64"/>
      <c r="M130" s="64"/>
      <c r="O130" s="69"/>
    </row>
    <row r="131">
      <c r="D131" s="64"/>
      <c r="F131" s="66"/>
      <c r="G131" s="64"/>
      <c r="H131" s="64"/>
      <c r="I131" s="65"/>
      <c r="J131" s="64"/>
      <c r="K131" s="68"/>
      <c r="L131" s="64"/>
      <c r="M131" s="64"/>
      <c r="O131" s="69"/>
    </row>
    <row r="132">
      <c r="D132" s="64"/>
      <c r="F132" s="66"/>
      <c r="G132" s="64"/>
      <c r="H132" s="64"/>
      <c r="I132" s="65"/>
      <c r="J132" s="64"/>
      <c r="K132" s="68"/>
      <c r="L132" s="64"/>
      <c r="M132" s="64"/>
      <c r="O132" s="69"/>
    </row>
    <row r="133">
      <c r="D133" s="64"/>
      <c r="F133" s="66"/>
      <c r="G133" s="64"/>
      <c r="H133" s="64"/>
      <c r="I133" s="65"/>
      <c r="J133" s="64"/>
      <c r="K133" s="68"/>
      <c r="L133" s="64"/>
      <c r="M133" s="64"/>
      <c r="O133" s="69"/>
    </row>
    <row r="134">
      <c r="D134" s="64"/>
      <c r="F134" s="66"/>
      <c r="G134" s="64"/>
      <c r="H134" s="64"/>
      <c r="I134" s="65"/>
      <c r="J134" s="64"/>
      <c r="K134" s="68"/>
      <c r="L134" s="64"/>
      <c r="M134" s="64"/>
      <c r="O134" s="69"/>
    </row>
    <row r="135">
      <c r="D135" s="64"/>
      <c r="F135" s="66"/>
      <c r="G135" s="64"/>
      <c r="H135" s="64"/>
      <c r="I135" s="65"/>
      <c r="J135" s="64"/>
      <c r="K135" s="68"/>
      <c r="L135" s="64"/>
      <c r="M135" s="64"/>
      <c r="O135" s="69"/>
    </row>
    <row r="136">
      <c r="D136" s="64"/>
      <c r="F136" s="66"/>
      <c r="G136" s="64"/>
      <c r="H136" s="64"/>
      <c r="I136" s="65"/>
      <c r="J136" s="64"/>
      <c r="K136" s="68"/>
      <c r="L136" s="64"/>
      <c r="M136" s="64"/>
      <c r="O136" s="69"/>
    </row>
    <row r="137">
      <c r="D137" s="64"/>
      <c r="F137" s="66"/>
      <c r="G137" s="64"/>
      <c r="H137" s="64"/>
      <c r="I137" s="65"/>
      <c r="J137" s="64"/>
      <c r="K137" s="68"/>
      <c r="L137" s="64"/>
      <c r="M137" s="64"/>
      <c r="O137" s="69"/>
    </row>
    <row r="138">
      <c r="D138" s="64"/>
      <c r="F138" s="66"/>
      <c r="G138" s="64"/>
      <c r="H138" s="64"/>
      <c r="I138" s="65"/>
      <c r="J138" s="64"/>
      <c r="K138" s="68"/>
      <c r="L138" s="64"/>
      <c r="M138" s="64"/>
      <c r="O138" s="69"/>
    </row>
    <row r="139">
      <c r="D139" s="64"/>
      <c r="F139" s="66"/>
      <c r="G139" s="64"/>
      <c r="H139" s="64"/>
      <c r="I139" s="65"/>
      <c r="J139" s="64"/>
      <c r="K139" s="68"/>
      <c r="L139" s="64"/>
      <c r="M139" s="64"/>
      <c r="O139" s="69"/>
    </row>
    <row r="140">
      <c r="D140" s="64"/>
      <c r="F140" s="66"/>
      <c r="G140" s="64"/>
      <c r="H140" s="64"/>
      <c r="I140" s="65"/>
      <c r="J140" s="64"/>
      <c r="K140" s="68"/>
      <c r="L140" s="64"/>
      <c r="M140" s="64"/>
      <c r="O140" s="69"/>
    </row>
    <row r="141">
      <c r="D141" s="64"/>
      <c r="F141" s="66"/>
      <c r="G141" s="64"/>
      <c r="H141" s="64"/>
      <c r="I141" s="65"/>
      <c r="J141" s="64"/>
      <c r="K141" s="68"/>
      <c r="L141" s="64"/>
      <c r="M141" s="64"/>
      <c r="O141" s="69"/>
    </row>
    <row r="142">
      <c r="D142" s="64"/>
      <c r="F142" s="66"/>
      <c r="G142" s="64"/>
      <c r="H142" s="64"/>
      <c r="I142" s="65"/>
      <c r="J142" s="64"/>
      <c r="K142" s="68"/>
      <c r="L142" s="64"/>
      <c r="M142" s="64"/>
      <c r="O142" s="69"/>
    </row>
    <row r="143">
      <c r="D143" s="64"/>
      <c r="F143" s="66"/>
      <c r="G143" s="64"/>
      <c r="H143" s="64"/>
      <c r="I143" s="65"/>
      <c r="J143" s="64"/>
      <c r="K143" s="68"/>
      <c r="L143" s="64"/>
      <c r="M143" s="64"/>
      <c r="O143" s="69"/>
    </row>
    <row r="144">
      <c r="D144" s="64"/>
      <c r="F144" s="66"/>
      <c r="G144" s="64"/>
      <c r="H144" s="64"/>
      <c r="I144" s="65"/>
      <c r="J144" s="64"/>
      <c r="K144" s="68"/>
      <c r="L144" s="64"/>
      <c r="M144" s="64"/>
      <c r="O144" s="69"/>
    </row>
    <row r="145">
      <c r="D145" s="64"/>
      <c r="F145" s="66"/>
      <c r="G145" s="64"/>
      <c r="H145" s="64"/>
      <c r="I145" s="65"/>
      <c r="J145" s="64"/>
      <c r="K145" s="68"/>
      <c r="L145" s="64"/>
      <c r="M145" s="64"/>
      <c r="O145" s="69"/>
    </row>
    <row r="146">
      <c r="D146" s="64"/>
      <c r="F146" s="66"/>
      <c r="G146" s="64"/>
      <c r="H146" s="64"/>
      <c r="I146" s="65"/>
      <c r="J146" s="64"/>
      <c r="K146" s="68"/>
      <c r="L146" s="64"/>
      <c r="M146" s="64"/>
      <c r="O146" s="69"/>
    </row>
    <row r="147">
      <c r="D147" s="64"/>
      <c r="F147" s="66"/>
      <c r="G147" s="64"/>
      <c r="H147" s="64"/>
      <c r="I147" s="65"/>
      <c r="J147" s="64"/>
      <c r="K147" s="68"/>
      <c r="L147" s="64"/>
      <c r="M147" s="64"/>
      <c r="O147" s="69"/>
    </row>
    <row r="148">
      <c r="D148" s="64"/>
      <c r="F148" s="66"/>
      <c r="G148" s="64"/>
      <c r="H148" s="64"/>
      <c r="I148" s="65"/>
      <c r="J148" s="64"/>
      <c r="K148" s="68"/>
      <c r="L148" s="64"/>
      <c r="M148" s="64"/>
      <c r="O148" s="69"/>
    </row>
    <row r="149">
      <c r="D149" s="64"/>
      <c r="F149" s="66"/>
      <c r="G149" s="64"/>
      <c r="H149" s="64"/>
      <c r="I149" s="65"/>
      <c r="J149" s="64"/>
      <c r="K149" s="68"/>
      <c r="L149" s="64"/>
      <c r="M149" s="64"/>
      <c r="O149" s="69"/>
    </row>
    <row r="150">
      <c r="D150" s="64"/>
      <c r="F150" s="66"/>
      <c r="G150" s="64"/>
      <c r="H150" s="64"/>
      <c r="I150" s="65"/>
      <c r="J150" s="64"/>
      <c r="K150" s="68"/>
      <c r="L150" s="64"/>
      <c r="M150" s="64"/>
      <c r="O150" s="69"/>
    </row>
    <row r="151">
      <c r="D151" s="64"/>
      <c r="F151" s="66"/>
      <c r="G151" s="64"/>
      <c r="H151" s="64"/>
      <c r="I151" s="65"/>
      <c r="J151" s="64"/>
      <c r="K151" s="68"/>
      <c r="L151" s="64"/>
      <c r="M151" s="64"/>
      <c r="O151" s="69"/>
    </row>
    <row r="152">
      <c r="D152" s="64"/>
      <c r="F152" s="66"/>
      <c r="G152" s="64"/>
      <c r="H152" s="64"/>
      <c r="I152" s="65"/>
      <c r="J152" s="64"/>
      <c r="K152" s="68"/>
      <c r="L152" s="64"/>
      <c r="M152" s="64"/>
      <c r="O152" s="69"/>
    </row>
    <row r="153">
      <c r="D153" s="64"/>
      <c r="F153" s="66"/>
      <c r="G153" s="64"/>
      <c r="H153" s="64"/>
      <c r="I153" s="65"/>
      <c r="J153" s="64"/>
      <c r="K153" s="68"/>
      <c r="L153" s="64"/>
      <c r="M153" s="64"/>
      <c r="O153" s="69"/>
    </row>
    <row r="154">
      <c r="D154" s="64"/>
      <c r="F154" s="66"/>
      <c r="G154" s="64"/>
      <c r="H154" s="64"/>
      <c r="I154" s="65"/>
      <c r="J154" s="64"/>
      <c r="K154" s="68"/>
      <c r="L154" s="64"/>
      <c r="M154" s="64"/>
      <c r="O154" s="69"/>
    </row>
    <row r="155">
      <c r="D155" s="64"/>
      <c r="F155" s="66"/>
      <c r="G155" s="64"/>
      <c r="H155" s="64"/>
      <c r="I155" s="65"/>
      <c r="J155" s="64"/>
      <c r="K155" s="68"/>
      <c r="L155" s="64"/>
      <c r="M155" s="64"/>
      <c r="O155" s="69"/>
    </row>
    <row r="156">
      <c r="D156" s="64"/>
      <c r="F156" s="66"/>
      <c r="G156" s="64"/>
      <c r="H156" s="64"/>
      <c r="I156" s="65"/>
      <c r="J156" s="64"/>
      <c r="K156" s="68"/>
      <c r="L156" s="64"/>
      <c r="M156" s="64"/>
      <c r="O156" s="69"/>
    </row>
    <row r="157">
      <c r="D157" s="64"/>
      <c r="F157" s="66"/>
      <c r="G157" s="64"/>
      <c r="H157" s="64"/>
      <c r="I157" s="65"/>
      <c r="J157" s="64"/>
      <c r="K157" s="68"/>
      <c r="L157" s="64"/>
      <c r="M157" s="64"/>
      <c r="O157" s="69"/>
    </row>
    <row r="158">
      <c r="D158" s="64"/>
      <c r="F158" s="66"/>
      <c r="G158" s="64"/>
      <c r="H158" s="64"/>
      <c r="I158" s="65"/>
      <c r="J158" s="64"/>
      <c r="K158" s="68"/>
      <c r="L158" s="64"/>
      <c r="M158" s="64"/>
      <c r="O158" s="69"/>
    </row>
    <row r="159">
      <c r="D159" s="64"/>
      <c r="F159" s="66"/>
      <c r="G159" s="64"/>
      <c r="H159" s="64"/>
      <c r="I159" s="65"/>
      <c r="J159" s="64"/>
      <c r="K159" s="68"/>
      <c r="L159" s="64"/>
      <c r="M159" s="64"/>
      <c r="O159" s="69"/>
    </row>
    <row r="160">
      <c r="D160" s="64"/>
      <c r="F160" s="66"/>
      <c r="G160" s="64"/>
      <c r="H160" s="64"/>
      <c r="I160" s="65"/>
      <c r="J160" s="64"/>
      <c r="K160" s="68"/>
      <c r="L160" s="64"/>
      <c r="M160" s="64"/>
      <c r="O160" s="69"/>
    </row>
    <row r="161">
      <c r="D161" s="64"/>
      <c r="F161" s="66"/>
      <c r="G161" s="64"/>
      <c r="H161" s="64"/>
      <c r="I161" s="65"/>
      <c r="J161" s="64"/>
      <c r="K161" s="68"/>
      <c r="L161" s="64"/>
      <c r="M161" s="64"/>
      <c r="O161" s="69"/>
    </row>
    <row r="162">
      <c r="D162" s="64"/>
      <c r="F162" s="66"/>
      <c r="G162" s="64"/>
      <c r="H162" s="64"/>
      <c r="I162" s="65"/>
      <c r="J162" s="64"/>
      <c r="K162" s="68"/>
      <c r="L162" s="64"/>
      <c r="M162" s="64"/>
      <c r="O162" s="69"/>
    </row>
    <row r="163">
      <c r="D163" s="64"/>
      <c r="F163" s="66"/>
      <c r="G163" s="64"/>
      <c r="H163" s="64"/>
      <c r="I163" s="65"/>
      <c r="J163" s="64"/>
      <c r="K163" s="68"/>
      <c r="L163" s="64"/>
      <c r="M163" s="64"/>
      <c r="O163" s="69"/>
    </row>
    <row r="164">
      <c r="D164" s="64"/>
      <c r="F164" s="66"/>
      <c r="G164" s="64"/>
      <c r="H164" s="64"/>
      <c r="I164" s="65"/>
      <c r="J164" s="64"/>
      <c r="K164" s="68"/>
      <c r="L164" s="64"/>
      <c r="M164" s="64"/>
      <c r="O164" s="69"/>
    </row>
    <row r="165">
      <c r="D165" s="64"/>
      <c r="F165" s="66"/>
      <c r="G165" s="64"/>
      <c r="H165" s="64"/>
      <c r="I165" s="65"/>
      <c r="J165" s="64"/>
      <c r="K165" s="68"/>
      <c r="L165" s="64"/>
      <c r="M165" s="64"/>
      <c r="O165" s="69"/>
    </row>
    <row r="166">
      <c r="D166" s="64"/>
      <c r="F166" s="66"/>
      <c r="G166" s="64"/>
      <c r="H166" s="64"/>
      <c r="I166" s="65"/>
      <c r="J166" s="64"/>
      <c r="K166" s="68"/>
      <c r="L166" s="64"/>
      <c r="M166" s="64"/>
      <c r="O166" s="69"/>
    </row>
    <row r="167">
      <c r="D167" s="64"/>
      <c r="F167" s="66"/>
      <c r="G167" s="64"/>
      <c r="H167" s="64"/>
      <c r="I167" s="65"/>
      <c r="J167" s="64"/>
      <c r="K167" s="68"/>
      <c r="L167" s="64"/>
      <c r="M167" s="64"/>
      <c r="O167" s="69"/>
    </row>
    <row r="168">
      <c r="D168" s="64"/>
      <c r="F168" s="66"/>
      <c r="G168" s="64"/>
      <c r="H168" s="64"/>
      <c r="I168" s="65"/>
      <c r="J168" s="64"/>
      <c r="K168" s="68"/>
      <c r="L168" s="64"/>
      <c r="M168" s="64"/>
      <c r="O168" s="69"/>
    </row>
    <row r="169">
      <c r="D169" s="64"/>
      <c r="F169" s="66"/>
      <c r="G169" s="64"/>
      <c r="H169" s="64"/>
      <c r="I169" s="65"/>
      <c r="J169" s="64"/>
      <c r="K169" s="68"/>
      <c r="L169" s="64"/>
      <c r="M169" s="64"/>
      <c r="O169" s="69"/>
    </row>
    <row r="170">
      <c r="D170" s="64"/>
      <c r="F170" s="66"/>
      <c r="G170" s="64"/>
      <c r="H170" s="64"/>
      <c r="I170" s="65"/>
      <c r="J170" s="64"/>
      <c r="K170" s="68"/>
      <c r="L170" s="64"/>
      <c r="M170" s="64"/>
      <c r="O170" s="69"/>
    </row>
    <row r="171">
      <c r="D171" s="64"/>
      <c r="F171" s="66"/>
      <c r="G171" s="64"/>
      <c r="H171" s="64"/>
      <c r="I171" s="65"/>
      <c r="J171" s="64"/>
      <c r="K171" s="68"/>
      <c r="L171" s="64"/>
      <c r="M171" s="64"/>
      <c r="O171" s="69"/>
    </row>
    <row r="172">
      <c r="D172" s="64"/>
      <c r="F172" s="66"/>
      <c r="G172" s="64"/>
      <c r="H172" s="64"/>
      <c r="I172" s="65"/>
      <c r="J172" s="64"/>
      <c r="K172" s="68"/>
      <c r="L172" s="64"/>
      <c r="M172" s="64"/>
      <c r="O172" s="69"/>
    </row>
    <row r="173">
      <c r="D173" s="64"/>
      <c r="F173" s="66"/>
      <c r="G173" s="64"/>
      <c r="H173" s="64"/>
      <c r="I173" s="65"/>
      <c r="J173" s="64"/>
      <c r="K173" s="68"/>
      <c r="L173" s="64"/>
      <c r="M173" s="64"/>
      <c r="O173" s="69"/>
    </row>
    <row r="174">
      <c r="D174" s="64"/>
      <c r="F174" s="66"/>
      <c r="G174" s="64"/>
      <c r="H174" s="64"/>
      <c r="I174" s="65"/>
      <c r="J174" s="64"/>
      <c r="K174" s="68"/>
      <c r="L174" s="64"/>
      <c r="M174" s="64"/>
      <c r="O174" s="69"/>
    </row>
    <row r="175">
      <c r="D175" s="64"/>
      <c r="F175" s="66"/>
      <c r="G175" s="64"/>
      <c r="H175" s="64"/>
      <c r="I175" s="65"/>
      <c r="J175" s="64"/>
      <c r="K175" s="68"/>
      <c r="L175" s="64"/>
      <c r="M175" s="64"/>
      <c r="O175" s="69"/>
    </row>
    <row r="176">
      <c r="D176" s="64"/>
      <c r="F176" s="66"/>
      <c r="G176" s="64"/>
      <c r="H176" s="64"/>
      <c r="I176" s="65"/>
      <c r="J176" s="64"/>
      <c r="K176" s="68"/>
      <c r="L176" s="64"/>
      <c r="M176" s="64"/>
      <c r="O176" s="69"/>
    </row>
    <row r="177">
      <c r="D177" s="64"/>
      <c r="F177" s="66"/>
      <c r="G177" s="64"/>
      <c r="H177" s="64"/>
      <c r="I177" s="65"/>
      <c r="J177" s="64"/>
      <c r="K177" s="68"/>
      <c r="L177" s="64"/>
      <c r="M177" s="64"/>
      <c r="O177" s="69"/>
    </row>
    <row r="178">
      <c r="D178" s="64"/>
      <c r="F178" s="66"/>
      <c r="G178" s="64"/>
      <c r="H178" s="64"/>
      <c r="I178" s="65"/>
      <c r="J178" s="64"/>
      <c r="K178" s="68"/>
      <c r="L178" s="64"/>
      <c r="M178" s="64"/>
      <c r="O178" s="69"/>
    </row>
    <row r="179">
      <c r="D179" s="64"/>
      <c r="F179" s="66"/>
      <c r="G179" s="64"/>
      <c r="H179" s="64"/>
      <c r="I179" s="65"/>
      <c r="J179" s="64"/>
      <c r="K179" s="68"/>
      <c r="L179" s="64"/>
      <c r="M179" s="64"/>
      <c r="O179" s="69"/>
    </row>
    <row r="180">
      <c r="D180" s="64"/>
      <c r="F180" s="66"/>
      <c r="G180" s="64"/>
      <c r="H180" s="64"/>
      <c r="I180" s="65"/>
      <c r="J180" s="64"/>
      <c r="K180" s="68"/>
      <c r="L180" s="64"/>
      <c r="M180" s="64"/>
      <c r="O180" s="69"/>
    </row>
    <row r="181">
      <c r="D181" s="64"/>
      <c r="F181" s="66"/>
      <c r="G181" s="64"/>
      <c r="H181" s="64"/>
      <c r="I181" s="65"/>
      <c r="J181" s="64"/>
      <c r="K181" s="68"/>
      <c r="L181" s="64"/>
      <c r="M181" s="64"/>
      <c r="O181" s="69"/>
    </row>
    <row r="182">
      <c r="D182" s="64"/>
      <c r="F182" s="66"/>
      <c r="G182" s="64"/>
      <c r="H182" s="64"/>
      <c r="I182" s="65"/>
      <c r="J182" s="64"/>
      <c r="K182" s="68"/>
      <c r="L182" s="64"/>
      <c r="M182" s="64"/>
      <c r="O182" s="69"/>
    </row>
    <row r="183">
      <c r="D183" s="64"/>
      <c r="F183" s="66"/>
      <c r="G183" s="64"/>
      <c r="H183" s="64"/>
      <c r="I183" s="65"/>
      <c r="J183" s="64"/>
      <c r="K183" s="68"/>
      <c r="L183" s="64"/>
      <c r="M183" s="64"/>
      <c r="O183" s="69"/>
    </row>
    <row r="184">
      <c r="D184" s="64"/>
      <c r="F184" s="66"/>
      <c r="G184" s="64"/>
      <c r="H184" s="64"/>
      <c r="I184" s="65"/>
      <c r="J184" s="64"/>
      <c r="K184" s="68"/>
      <c r="L184" s="64"/>
      <c r="M184" s="64"/>
      <c r="O184" s="69"/>
    </row>
    <row r="185">
      <c r="D185" s="64"/>
      <c r="F185" s="66"/>
      <c r="G185" s="64"/>
      <c r="H185" s="64"/>
      <c r="I185" s="65"/>
      <c r="J185" s="64"/>
      <c r="K185" s="68"/>
      <c r="L185" s="64"/>
      <c r="M185" s="64"/>
      <c r="O185" s="69"/>
    </row>
    <row r="186">
      <c r="D186" s="64"/>
      <c r="F186" s="66"/>
      <c r="G186" s="64"/>
      <c r="H186" s="64"/>
      <c r="I186" s="65"/>
      <c r="J186" s="64"/>
      <c r="K186" s="68"/>
      <c r="L186" s="64"/>
      <c r="M186" s="64"/>
      <c r="O186" s="69"/>
    </row>
    <row r="187">
      <c r="D187" s="64"/>
      <c r="F187" s="66"/>
      <c r="G187" s="64"/>
      <c r="H187" s="64"/>
      <c r="I187" s="65"/>
      <c r="J187" s="64"/>
      <c r="K187" s="68"/>
      <c r="L187" s="64"/>
      <c r="M187" s="64"/>
      <c r="O187" s="69"/>
    </row>
    <row r="188">
      <c r="D188" s="64"/>
      <c r="F188" s="66"/>
      <c r="G188" s="64"/>
      <c r="H188" s="64"/>
      <c r="I188" s="65"/>
      <c r="J188" s="64"/>
      <c r="K188" s="68"/>
      <c r="L188" s="64"/>
      <c r="M188" s="64"/>
      <c r="O188" s="69"/>
    </row>
    <row r="189">
      <c r="D189" s="64"/>
      <c r="F189" s="66"/>
      <c r="G189" s="64"/>
      <c r="H189" s="64"/>
      <c r="I189" s="65"/>
      <c r="J189" s="64"/>
      <c r="K189" s="68"/>
      <c r="L189" s="64"/>
      <c r="M189" s="64"/>
      <c r="O189" s="69"/>
    </row>
    <row r="190">
      <c r="D190" s="64"/>
      <c r="F190" s="66"/>
      <c r="G190" s="64"/>
      <c r="H190" s="64"/>
      <c r="I190" s="65"/>
      <c r="J190" s="64"/>
      <c r="K190" s="68"/>
      <c r="L190" s="64"/>
      <c r="M190" s="64"/>
      <c r="O190" s="69"/>
    </row>
    <row r="191">
      <c r="D191" s="64"/>
      <c r="F191" s="66"/>
      <c r="G191" s="64"/>
      <c r="H191" s="64"/>
      <c r="I191" s="65"/>
      <c r="J191" s="64"/>
      <c r="K191" s="68"/>
      <c r="L191" s="64"/>
      <c r="M191" s="64"/>
      <c r="O191" s="69"/>
    </row>
    <row r="192">
      <c r="D192" s="64"/>
      <c r="F192" s="66"/>
      <c r="G192" s="64"/>
      <c r="H192" s="64"/>
      <c r="I192" s="65"/>
      <c r="J192" s="64"/>
      <c r="K192" s="68"/>
      <c r="L192" s="64"/>
      <c r="M192" s="64"/>
      <c r="O192" s="69"/>
    </row>
    <row r="193">
      <c r="D193" s="64"/>
      <c r="F193" s="66"/>
      <c r="G193" s="64"/>
      <c r="H193" s="64"/>
      <c r="I193" s="65"/>
      <c r="J193" s="64"/>
      <c r="K193" s="68"/>
      <c r="L193" s="64"/>
      <c r="M193" s="64"/>
      <c r="O193" s="69"/>
    </row>
    <row r="194">
      <c r="D194" s="64"/>
      <c r="F194" s="66"/>
      <c r="G194" s="64"/>
      <c r="H194" s="64"/>
      <c r="I194" s="65"/>
      <c r="J194" s="64"/>
      <c r="K194" s="68"/>
      <c r="L194" s="64"/>
      <c r="M194" s="64"/>
      <c r="O194" s="69"/>
    </row>
    <row r="195">
      <c r="D195" s="64"/>
      <c r="F195" s="66"/>
      <c r="G195" s="64"/>
      <c r="H195" s="64"/>
      <c r="I195" s="65"/>
      <c r="J195" s="64"/>
      <c r="K195" s="68"/>
      <c r="L195" s="64"/>
      <c r="M195" s="64"/>
      <c r="O195" s="69"/>
    </row>
    <row r="196">
      <c r="D196" s="64"/>
      <c r="F196" s="66"/>
      <c r="G196" s="64"/>
      <c r="H196" s="64"/>
      <c r="I196" s="65"/>
      <c r="J196" s="64"/>
      <c r="K196" s="68"/>
      <c r="L196" s="64"/>
      <c r="M196" s="64"/>
      <c r="O196" s="69"/>
    </row>
    <row r="197">
      <c r="D197" s="64"/>
      <c r="F197" s="66"/>
      <c r="G197" s="64"/>
      <c r="H197" s="64"/>
      <c r="I197" s="65"/>
      <c r="J197" s="64"/>
      <c r="K197" s="68"/>
      <c r="L197" s="64"/>
      <c r="M197" s="64"/>
      <c r="O197" s="69"/>
    </row>
    <row r="198">
      <c r="D198" s="64"/>
      <c r="F198" s="66"/>
      <c r="G198" s="64"/>
      <c r="H198" s="64"/>
      <c r="I198" s="65"/>
      <c r="J198" s="64"/>
      <c r="K198" s="68"/>
      <c r="L198" s="64"/>
      <c r="M198" s="64"/>
      <c r="O198" s="69"/>
    </row>
    <row r="199">
      <c r="D199" s="64"/>
      <c r="F199" s="66"/>
      <c r="G199" s="64"/>
      <c r="H199" s="64"/>
      <c r="I199" s="65"/>
      <c r="J199" s="64"/>
      <c r="K199" s="68"/>
      <c r="L199" s="64"/>
      <c r="M199" s="64"/>
      <c r="O199" s="69"/>
    </row>
    <row r="200">
      <c r="D200" s="64"/>
      <c r="F200" s="66"/>
      <c r="G200" s="64"/>
      <c r="H200" s="64"/>
      <c r="I200" s="65"/>
      <c r="J200" s="64"/>
      <c r="K200" s="68"/>
      <c r="L200" s="64"/>
      <c r="M200" s="64"/>
      <c r="O200" s="69"/>
    </row>
    <row r="201">
      <c r="D201" s="64"/>
      <c r="F201" s="66"/>
      <c r="G201" s="64"/>
      <c r="H201" s="64"/>
      <c r="I201" s="65"/>
      <c r="J201" s="64"/>
      <c r="K201" s="68"/>
      <c r="L201" s="64"/>
      <c r="M201" s="64"/>
      <c r="O201" s="69"/>
    </row>
    <row r="202">
      <c r="D202" s="64"/>
      <c r="F202" s="66"/>
      <c r="G202" s="64"/>
      <c r="H202" s="64"/>
      <c r="I202" s="65"/>
      <c r="J202" s="64"/>
      <c r="K202" s="68"/>
      <c r="L202" s="64"/>
      <c r="M202" s="64"/>
      <c r="O202" s="69"/>
    </row>
    <row r="203">
      <c r="D203" s="64"/>
      <c r="F203" s="66"/>
      <c r="G203" s="64"/>
      <c r="H203" s="64"/>
      <c r="I203" s="65"/>
      <c r="J203" s="64"/>
      <c r="K203" s="68"/>
      <c r="L203" s="64"/>
      <c r="M203" s="64"/>
      <c r="O203" s="69"/>
    </row>
    <row r="204">
      <c r="D204" s="64"/>
      <c r="F204" s="66"/>
      <c r="G204" s="64"/>
      <c r="H204" s="64"/>
      <c r="I204" s="65"/>
      <c r="J204" s="64"/>
      <c r="K204" s="68"/>
      <c r="L204" s="64"/>
      <c r="M204" s="64"/>
      <c r="O204" s="69"/>
    </row>
    <row r="205">
      <c r="D205" s="64"/>
      <c r="F205" s="66"/>
      <c r="G205" s="64"/>
      <c r="H205" s="64"/>
      <c r="I205" s="65"/>
      <c r="J205" s="64"/>
      <c r="K205" s="68"/>
      <c r="L205" s="64"/>
      <c r="M205" s="64"/>
      <c r="O205" s="69"/>
    </row>
    <row r="206">
      <c r="D206" s="64"/>
      <c r="F206" s="66"/>
      <c r="G206" s="64"/>
      <c r="H206" s="64"/>
      <c r="I206" s="65"/>
      <c r="J206" s="64"/>
      <c r="K206" s="68"/>
      <c r="L206" s="64"/>
      <c r="M206" s="64"/>
      <c r="O206" s="69"/>
    </row>
    <row r="207">
      <c r="D207" s="64"/>
      <c r="F207" s="66"/>
      <c r="G207" s="64"/>
      <c r="H207" s="64"/>
      <c r="I207" s="65"/>
      <c r="J207" s="64"/>
      <c r="K207" s="68"/>
      <c r="L207" s="64"/>
      <c r="M207" s="64"/>
      <c r="O207" s="69"/>
    </row>
    <row r="208">
      <c r="D208" s="64"/>
      <c r="F208" s="66"/>
      <c r="G208" s="64"/>
      <c r="H208" s="64"/>
      <c r="I208" s="65"/>
      <c r="J208" s="64"/>
      <c r="K208" s="68"/>
      <c r="L208" s="64"/>
      <c r="M208" s="64"/>
      <c r="O208" s="69"/>
    </row>
    <row r="209">
      <c r="D209" s="64"/>
      <c r="F209" s="66"/>
      <c r="G209" s="64"/>
      <c r="H209" s="64"/>
      <c r="I209" s="65"/>
      <c r="J209" s="64"/>
      <c r="K209" s="68"/>
      <c r="L209" s="64"/>
      <c r="M209" s="64"/>
      <c r="O209" s="69"/>
    </row>
    <row r="210">
      <c r="D210" s="64"/>
      <c r="F210" s="66"/>
      <c r="G210" s="64"/>
      <c r="H210" s="64"/>
      <c r="I210" s="65"/>
      <c r="J210" s="64"/>
      <c r="K210" s="68"/>
      <c r="L210" s="64"/>
      <c r="M210" s="64"/>
      <c r="O210" s="69"/>
    </row>
    <row r="211">
      <c r="D211" s="64"/>
      <c r="F211" s="66"/>
      <c r="G211" s="64"/>
      <c r="H211" s="64"/>
      <c r="I211" s="65"/>
      <c r="J211" s="64"/>
      <c r="K211" s="68"/>
      <c r="L211" s="64"/>
      <c r="M211" s="64"/>
      <c r="O211" s="69"/>
    </row>
    <row r="212">
      <c r="D212" s="64"/>
      <c r="F212" s="66"/>
      <c r="G212" s="64"/>
      <c r="H212" s="64"/>
      <c r="I212" s="65"/>
      <c r="J212" s="64"/>
      <c r="K212" s="68"/>
      <c r="L212" s="64"/>
      <c r="M212" s="64"/>
      <c r="O212" s="69"/>
    </row>
    <row r="213">
      <c r="D213" s="64"/>
      <c r="F213" s="66"/>
      <c r="G213" s="64"/>
      <c r="H213" s="64"/>
      <c r="I213" s="65"/>
      <c r="J213" s="64"/>
      <c r="K213" s="68"/>
      <c r="L213" s="64"/>
      <c r="M213" s="64"/>
      <c r="O213" s="69"/>
    </row>
    <row r="214">
      <c r="D214" s="64"/>
      <c r="F214" s="66"/>
      <c r="G214" s="64"/>
      <c r="H214" s="64"/>
      <c r="I214" s="65"/>
      <c r="J214" s="64"/>
      <c r="K214" s="68"/>
      <c r="L214" s="64"/>
      <c r="M214" s="64"/>
      <c r="O214" s="69"/>
    </row>
    <row r="215">
      <c r="D215" s="64"/>
      <c r="F215" s="66"/>
      <c r="G215" s="64"/>
      <c r="H215" s="64"/>
      <c r="I215" s="65"/>
      <c r="J215" s="64"/>
      <c r="K215" s="68"/>
      <c r="L215" s="64"/>
      <c r="M215" s="64"/>
      <c r="O215" s="69"/>
    </row>
    <row r="216">
      <c r="D216" s="64"/>
      <c r="F216" s="66"/>
      <c r="G216" s="64"/>
      <c r="H216" s="64"/>
      <c r="I216" s="65"/>
      <c r="J216" s="64"/>
      <c r="K216" s="68"/>
      <c r="L216" s="64"/>
      <c r="M216" s="64"/>
      <c r="O216" s="69"/>
    </row>
    <row r="217">
      <c r="D217" s="64"/>
      <c r="F217" s="66"/>
      <c r="G217" s="64"/>
      <c r="H217" s="64"/>
      <c r="I217" s="65"/>
      <c r="J217" s="64"/>
      <c r="K217" s="68"/>
      <c r="L217" s="64"/>
      <c r="M217" s="64"/>
      <c r="O217" s="69"/>
    </row>
    <row r="218">
      <c r="D218" s="64"/>
      <c r="F218" s="66"/>
      <c r="G218" s="64"/>
      <c r="H218" s="64"/>
      <c r="I218" s="65"/>
      <c r="J218" s="64"/>
      <c r="K218" s="68"/>
      <c r="L218" s="64"/>
      <c r="M218" s="64"/>
      <c r="O218" s="69"/>
    </row>
    <row r="219">
      <c r="D219" s="64"/>
      <c r="F219" s="66"/>
      <c r="G219" s="64"/>
      <c r="H219" s="64"/>
      <c r="I219" s="65"/>
      <c r="J219" s="64"/>
      <c r="K219" s="68"/>
      <c r="L219" s="64"/>
      <c r="M219" s="64"/>
      <c r="O219" s="69"/>
    </row>
    <row r="220">
      <c r="D220" s="64"/>
      <c r="F220" s="66"/>
      <c r="G220" s="64"/>
      <c r="H220" s="64"/>
      <c r="I220" s="65"/>
      <c r="J220" s="64"/>
      <c r="K220" s="68"/>
      <c r="L220" s="64"/>
      <c r="M220" s="64"/>
      <c r="O220" s="69"/>
    </row>
    <row r="221">
      <c r="D221" s="64"/>
      <c r="F221" s="66"/>
      <c r="G221" s="64"/>
      <c r="H221" s="64"/>
      <c r="I221" s="65"/>
      <c r="J221" s="64"/>
      <c r="K221" s="68"/>
      <c r="L221" s="64"/>
      <c r="M221" s="64"/>
      <c r="O221" s="69"/>
    </row>
    <row r="222">
      <c r="D222" s="64"/>
      <c r="F222" s="66"/>
      <c r="G222" s="64"/>
      <c r="H222" s="64"/>
      <c r="I222" s="65"/>
      <c r="J222" s="64"/>
      <c r="K222" s="68"/>
      <c r="L222" s="64"/>
      <c r="M222" s="64"/>
      <c r="O222" s="69"/>
    </row>
    <row r="223">
      <c r="D223" s="64"/>
      <c r="F223" s="66"/>
      <c r="G223" s="64"/>
      <c r="H223" s="64"/>
      <c r="I223" s="65"/>
      <c r="J223" s="64"/>
      <c r="K223" s="68"/>
      <c r="L223" s="64"/>
      <c r="M223" s="64"/>
      <c r="O223" s="69"/>
    </row>
    <row r="224">
      <c r="D224" s="64"/>
      <c r="F224" s="66"/>
      <c r="G224" s="64"/>
      <c r="H224" s="64"/>
      <c r="I224" s="65"/>
      <c r="J224" s="64"/>
      <c r="K224" s="68"/>
      <c r="L224" s="64"/>
      <c r="M224" s="64"/>
      <c r="O224" s="69"/>
    </row>
    <row r="225">
      <c r="D225" s="64"/>
      <c r="F225" s="66"/>
      <c r="G225" s="64"/>
      <c r="H225" s="64"/>
      <c r="I225" s="65"/>
      <c r="J225" s="64"/>
      <c r="K225" s="68"/>
      <c r="L225" s="64"/>
      <c r="M225" s="64"/>
      <c r="O225" s="69"/>
    </row>
    <row r="226">
      <c r="D226" s="64"/>
      <c r="F226" s="66"/>
      <c r="G226" s="64"/>
      <c r="H226" s="64"/>
      <c r="I226" s="65"/>
      <c r="J226" s="64"/>
      <c r="K226" s="68"/>
      <c r="L226" s="64"/>
      <c r="M226" s="64"/>
      <c r="O226" s="69"/>
    </row>
    <row r="227">
      <c r="D227" s="64"/>
      <c r="F227" s="66"/>
      <c r="G227" s="64"/>
      <c r="H227" s="64"/>
      <c r="I227" s="65"/>
      <c r="J227" s="64"/>
      <c r="K227" s="68"/>
      <c r="L227" s="64"/>
      <c r="M227" s="64"/>
      <c r="O227" s="69"/>
    </row>
    <row r="228">
      <c r="D228" s="64"/>
      <c r="F228" s="66"/>
      <c r="G228" s="64"/>
      <c r="H228" s="64"/>
      <c r="I228" s="65"/>
      <c r="J228" s="64"/>
      <c r="K228" s="68"/>
      <c r="L228" s="64"/>
      <c r="M228" s="64"/>
      <c r="O228" s="69"/>
    </row>
    <row r="229">
      <c r="D229" s="64"/>
      <c r="F229" s="66"/>
      <c r="G229" s="64"/>
      <c r="H229" s="64"/>
      <c r="I229" s="65"/>
      <c r="J229" s="64"/>
      <c r="K229" s="68"/>
      <c r="L229" s="64"/>
      <c r="M229" s="64"/>
      <c r="O229" s="69"/>
    </row>
    <row r="230">
      <c r="D230" s="64"/>
      <c r="F230" s="66"/>
      <c r="G230" s="64"/>
      <c r="H230" s="64"/>
      <c r="I230" s="65"/>
      <c r="J230" s="64"/>
      <c r="K230" s="68"/>
      <c r="L230" s="64"/>
      <c r="M230" s="64"/>
      <c r="O230" s="69"/>
    </row>
    <row r="231">
      <c r="D231" s="64"/>
      <c r="F231" s="66"/>
      <c r="G231" s="64"/>
      <c r="H231" s="64"/>
      <c r="I231" s="65"/>
      <c r="J231" s="64"/>
      <c r="K231" s="68"/>
      <c r="L231" s="64"/>
      <c r="M231" s="64"/>
      <c r="O231" s="69"/>
    </row>
    <row r="232">
      <c r="D232" s="64"/>
      <c r="F232" s="66"/>
      <c r="G232" s="64"/>
      <c r="H232" s="64"/>
      <c r="I232" s="65"/>
      <c r="J232" s="64"/>
      <c r="K232" s="68"/>
      <c r="L232" s="64"/>
      <c r="M232" s="64"/>
      <c r="O232" s="69"/>
    </row>
    <row r="233">
      <c r="D233" s="64"/>
      <c r="F233" s="66"/>
      <c r="G233" s="64"/>
      <c r="H233" s="64"/>
      <c r="I233" s="65"/>
      <c r="J233" s="64"/>
      <c r="K233" s="68"/>
      <c r="L233" s="64"/>
      <c r="M233" s="64"/>
      <c r="O233" s="69"/>
    </row>
    <row r="234">
      <c r="D234" s="64"/>
      <c r="F234" s="66"/>
      <c r="G234" s="64"/>
      <c r="H234" s="64"/>
      <c r="I234" s="65"/>
      <c r="J234" s="64"/>
      <c r="K234" s="68"/>
      <c r="L234" s="64"/>
      <c r="M234" s="64"/>
      <c r="O234" s="69"/>
    </row>
    <row r="235">
      <c r="D235" s="64"/>
      <c r="F235" s="66"/>
      <c r="G235" s="64"/>
      <c r="H235" s="64"/>
      <c r="I235" s="65"/>
      <c r="J235" s="64"/>
      <c r="K235" s="68"/>
      <c r="L235" s="64"/>
      <c r="M235" s="64"/>
      <c r="O235" s="69"/>
    </row>
    <row r="236">
      <c r="D236" s="64"/>
      <c r="F236" s="66"/>
      <c r="G236" s="64"/>
      <c r="H236" s="64"/>
      <c r="I236" s="65"/>
      <c r="J236" s="64"/>
      <c r="K236" s="68"/>
      <c r="L236" s="64"/>
      <c r="M236" s="64"/>
      <c r="O236" s="69"/>
    </row>
    <row r="237">
      <c r="D237" s="64"/>
      <c r="F237" s="66"/>
      <c r="G237" s="64"/>
      <c r="H237" s="64"/>
      <c r="I237" s="65"/>
      <c r="J237" s="64"/>
      <c r="K237" s="68"/>
      <c r="L237" s="64"/>
      <c r="M237" s="64"/>
      <c r="O237" s="69"/>
    </row>
    <row r="238">
      <c r="D238" s="64"/>
      <c r="F238" s="66"/>
      <c r="G238" s="64"/>
      <c r="H238" s="64"/>
      <c r="I238" s="65"/>
      <c r="J238" s="64"/>
      <c r="K238" s="68"/>
      <c r="L238" s="64"/>
      <c r="M238" s="64"/>
      <c r="O238" s="69"/>
    </row>
    <row r="239">
      <c r="D239" s="64"/>
      <c r="F239" s="66"/>
      <c r="G239" s="64"/>
      <c r="H239" s="64"/>
      <c r="I239" s="65"/>
      <c r="J239" s="64"/>
      <c r="K239" s="68"/>
      <c r="L239" s="64"/>
      <c r="M239" s="64"/>
      <c r="O239" s="69"/>
    </row>
    <row r="240">
      <c r="D240" s="64"/>
      <c r="F240" s="66"/>
      <c r="G240" s="64"/>
      <c r="H240" s="64"/>
      <c r="I240" s="65"/>
      <c r="J240" s="64"/>
      <c r="K240" s="68"/>
      <c r="L240" s="64"/>
      <c r="M240" s="64"/>
      <c r="O240" s="69"/>
    </row>
    <row r="241">
      <c r="D241" s="64"/>
      <c r="F241" s="66"/>
      <c r="G241" s="64"/>
      <c r="H241" s="64"/>
      <c r="I241" s="65"/>
      <c r="J241" s="64"/>
      <c r="K241" s="68"/>
      <c r="L241" s="64"/>
      <c r="M241" s="64"/>
      <c r="O241" s="69"/>
    </row>
    <row r="242">
      <c r="D242" s="64"/>
      <c r="F242" s="66"/>
      <c r="G242" s="64"/>
      <c r="H242" s="64"/>
      <c r="I242" s="65"/>
      <c r="J242" s="64"/>
      <c r="K242" s="68"/>
      <c r="L242" s="64"/>
      <c r="M242" s="64"/>
      <c r="O242" s="69"/>
    </row>
    <row r="243">
      <c r="D243" s="64"/>
      <c r="F243" s="66"/>
      <c r="G243" s="64"/>
      <c r="H243" s="64"/>
      <c r="I243" s="65"/>
      <c r="J243" s="64"/>
      <c r="K243" s="68"/>
      <c r="L243" s="64"/>
      <c r="M243" s="64"/>
      <c r="O243" s="69"/>
    </row>
    <row r="244">
      <c r="D244" s="64"/>
      <c r="F244" s="66"/>
      <c r="G244" s="64"/>
      <c r="H244" s="64"/>
      <c r="I244" s="65"/>
      <c r="J244" s="64"/>
      <c r="K244" s="68"/>
      <c r="L244" s="64"/>
      <c r="M244" s="64"/>
      <c r="O244" s="69"/>
    </row>
    <row r="245">
      <c r="D245" s="64"/>
      <c r="F245" s="66"/>
      <c r="G245" s="64"/>
      <c r="H245" s="64"/>
      <c r="I245" s="65"/>
      <c r="J245" s="64"/>
      <c r="K245" s="68"/>
      <c r="L245" s="64"/>
      <c r="M245" s="64"/>
      <c r="O245" s="69"/>
    </row>
    <row r="246">
      <c r="D246" s="64"/>
      <c r="F246" s="66"/>
      <c r="G246" s="64"/>
      <c r="H246" s="64"/>
      <c r="I246" s="65"/>
      <c r="J246" s="64"/>
      <c r="K246" s="68"/>
      <c r="L246" s="64"/>
      <c r="M246" s="64"/>
      <c r="O246" s="69"/>
    </row>
    <row r="247">
      <c r="D247" s="64"/>
      <c r="F247" s="66"/>
      <c r="G247" s="64"/>
      <c r="H247" s="64"/>
      <c r="I247" s="65"/>
      <c r="J247" s="64"/>
      <c r="K247" s="68"/>
      <c r="L247" s="64"/>
      <c r="M247" s="64"/>
      <c r="O247" s="69"/>
    </row>
    <row r="248">
      <c r="D248" s="64"/>
      <c r="F248" s="66"/>
      <c r="G248" s="64"/>
      <c r="H248" s="64"/>
      <c r="I248" s="65"/>
      <c r="J248" s="64"/>
      <c r="K248" s="68"/>
      <c r="L248" s="64"/>
      <c r="M248" s="64"/>
      <c r="O248" s="69"/>
    </row>
    <row r="249">
      <c r="D249" s="64"/>
      <c r="F249" s="66"/>
      <c r="G249" s="64"/>
      <c r="H249" s="64"/>
      <c r="I249" s="65"/>
      <c r="J249" s="64"/>
      <c r="K249" s="68"/>
      <c r="L249" s="64"/>
      <c r="M249" s="64"/>
      <c r="O249" s="69"/>
    </row>
    <row r="250">
      <c r="D250" s="64"/>
      <c r="F250" s="66"/>
      <c r="G250" s="64"/>
      <c r="H250" s="64"/>
      <c r="I250" s="65"/>
      <c r="J250" s="64"/>
      <c r="K250" s="68"/>
      <c r="L250" s="64"/>
      <c r="M250" s="64"/>
      <c r="O250" s="69"/>
    </row>
    <row r="251">
      <c r="D251" s="64"/>
      <c r="F251" s="66"/>
      <c r="G251" s="64"/>
      <c r="H251" s="64"/>
      <c r="I251" s="65"/>
      <c r="J251" s="64"/>
      <c r="K251" s="68"/>
      <c r="L251" s="64"/>
      <c r="M251" s="64"/>
      <c r="O251" s="69"/>
    </row>
    <row r="252">
      <c r="D252" s="64"/>
      <c r="F252" s="66"/>
      <c r="G252" s="64"/>
      <c r="H252" s="64"/>
      <c r="I252" s="65"/>
      <c r="J252" s="64"/>
      <c r="K252" s="68"/>
      <c r="L252" s="64"/>
      <c r="M252" s="64"/>
      <c r="O252" s="69"/>
    </row>
    <row r="253">
      <c r="D253" s="64"/>
      <c r="F253" s="66"/>
      <c r="G253" s="64"/>
      <c r="H253" s="64"/>
      <c r="I253" s="65"/>
      <c r="J253" s="64"/>
      <c r="K253" s="68"/>
      <c r="L253" s="64"/>
      <c r="M253" s="64"/>
      <c r="O253" s="69"/>
    </row>
    <row r="254">
      <c r="D254" s="64"/>
      <c r="F254" s="66"/>
      <c r="G254" s="64"/>
      <c r="H254" s="64"/>
      <c r="I254" s="65"/>
      <c r="J254" s="64"/>
      <c r="K254" s="68"/>
      <c r="L254" s="64"/>
      <c r="M254" s="64"/>
      <c r="O254" s="69"/>
    </row>
    <row r="255">
      <c r="D255" s="64"/>
      <c r="F255" s="66"/>
      <c r="G255" s="64"/>
      <c r="H255" s="64"/>
      <c r="I255" s="65"/>
      <c r="J255" s="64"/>
      <c r="K255" s="68"/>
      <c r="L255" s="64"/>
      <c r="M255" s="64"/>
      <c r="O255" s="69"/>
    </row>
    <row r="256">
      <c r="D256" s="64"/>
      <c r="F256" s="66"/>
      <c r="G256" s="64"/>
      <c r="H256" s="64"/>
      <c r="I256" s="65"/>
      <c r="J256" s="64"/>
      <c r="K256" s="68"/>
      <c r="L256" s="64"/>
      <c r="M256" s="64"/>
      <c r="O256" s="69"/>
    </row>
    <row r="257">
      <c r="D257" s="64"/>
      <c r="F257" s="66"/>
      <c r="G257" s="64"/>
      <c r="H257" s="64"/>
      <c r="I257" s="65"/>
      <c r="J257" s="64"/>
      <c r="K257" s="68"/>
      <c r="L257" s="64"/>
      <c r="M257" s="64"/>
      <c r="O257" s="69"/>
    </row>
    <row r="258">
      <c r="D258" s="64"/>
      <c r="F258" s="66"/>
      <c r="G258" s="64"/>
      <c r="H258" s="64"/>
      <c r="I258" s="65"/>
      <c r="J258" s="64"/>
      <c r="K258" s="68"/>
      <c r="L258" s="64"/>
      <c r="M258" s="64"/>
      <c r="O258" s="69"/>
    </row>
    <row r="259">
      <c r="D259" s="64"/>
      <c r="F259" s="66"/>
      <c r="G259" s="64"/>
      <c r="H259" s="64"/>
      <c r="I259" s="65"/>
      <c r="J259" s="64"/>
      <c r="K259" s="68"/>
      <c r="L259" s="64"/>
      <c r="M259" s="64"/>
      <c r="O259" s="69"/>
    </row>
    <row r="260">
      <c r="D260" s="64"/>
      <c r="F260" s="66"/>
      <c r="G260" s="64"/>
      <c r="H260" s="64"/>
      <c r="I260" s="65"/>
      <c r="J260" s="64"/>
      <c r="K260" s="68"/>
      <c r="L260" s="64"/>
      <c r="M260" s="64"/>
      <c r="O260" s="69"/>
    </row>
    <row r="261">
      <c r="D261" s="64"/>
      <c r="F261" s="66"/>
      <c r="G261" s="64"/>
      <c r="H261" s="64"/>
      <c r="I261" s="65"/>
      <c r="J261" s="64"/>
      <c r="K261" s="68"/>
      <c r="L261" s="64"/>
      <c r="M261" s="64"/>
      <c r="O261" s="69"/>
    </row>
    <row r="262">
      <c r="D262" s="64"/>
      <c r="F262" s="66"/>
      <c r="G262" s="64"/>
      <c r="H262" s="64"/>
      <c r="I262" s="65"/>
      <c r="J262" s="64"/>
      <c r="K262" s="68"/>
      <c r="L262" s="64"/>
      <c r="M262" s="64"/>
      <c r="O262" s="69"/>
    </row>
    <row r="263">
      <c r="D263" s="64"/>
      <c r="F263" s="66"/>
      <c r="G263" s="64"/>
      <c r="H263" s="64"/>
      <c r="I263" s="65"/>
      <c r="J263" s="64"/>
      <c r="K263" s="68"/>
      <c r="L263" s="64"/>
      <c r="M263" s="64"/>
      <c r="O263" s="69"/>
    </row>
    <row r="264">
      <c r="D264" s="64"/>
      <c r="F264" s="66"/>
      <c r="G264" s="64"/>
      <c r="H264" s="64"/>
      <c r="I264" s="65"/>
      <c r="J264" s="64"/>
      <c r="K264" s="68"/>
      <c r="L264" s="64"/>
      <c r="M264" s="64"/>
      <c r="O264" s="69"/>
    </row>
    <row r="265">
      <c r="D265" s="64"/>
      <c r="F265" s="66"/>
      <c r="G265" s="64"/>
      <c r="H265" s="64"/>
      <c r="I265" s="65"/>
      <c r="J265" s="64"/>
      <c r="K265" s="68"/>
      <c r="L265" s="64"/>
      <c r="M265" s="64"/>
      <c r="O265" s="69"/>
    </row>
    <row r="266">
      <c r="D266" s="64"/>
      <c r="F266" s="66"/>
      <c r="G266" s="64"/>
      <c r="H266" s="64"/>
      <c r="I266" s="65"/>
      <c r="J266" s="64"/>
      <c r="K266" s="68"/>
      <c r="L266" s="64"/>
      <c r="M266" s="64"/>
      <c r="O266" s="69"/>
    </row>
    <row r="267">
      <c r="D267" s="64"/>
      <c r="F267" s="66"/>
      <c r="G267" s="64"/>
      <c r="H267" s="64"/>
      <c r="I267" s="65"/>
      <c r="J267" s="64"/>
      <c r="K267" s="68"/>
      <c r="L267" s="64"/>
      <c r="M267" s="64"/>
      <c r="O267" s="69"/>
    </row>
    <row r="268">
      <c r="D268" s="64"/>
      <c r="F268" s="66"/>
      <c r="G268" s="64"/>
      <c r="H268" s="64"/>
      <c r="I268" s="65"/>
      <c r="J268" s="64"/>
      <c r="K268" s="68"/>
      <c r="L268" s="64"/>
      <c r="M268" s="64"/>
      <c r="O268" s="69"/>
    </row>
    <row r="269">
      <c r="D269" s="64"/>
      <c r="F269" s="66"/>
      <c r="G269" s="64"/>
      <c r="H269" s="64"/>
      <c r="I269" s="65"/>
      <c r="J269" s="64"/>
      <c r="K269" s="68"/>
      <c r="L269" s="64"/>
      <c r="M269" s="64"/>
      <c r="O269" s="69"/>
    </row>
    <row r="270">
      <c r="D270" s="64"/>
      <c r="F270" s="66"/>
      <c r="G270" s="64"/>
      <c r="H270" s="64"/>
      <c r="I270" s="65"/>
      <c r="J270" s="64"/>
      <c r="K270" s="68"/>
      <c r="L270" s="64"/>
      <c r="M270" s="64"/>
      <c r="O270" s="69"/>
    </row>
    <row r="271">
      <c r="D271" s="64"/>
      <c r="F271" s="66"/>
      <c r="G271" s="64"/>
      <c r="H271" s="64"/>
      <c r="I271" s="65"/>
      <c r="J271" s="64"/>
      <c r="K271" s="68"/>
      <c r="L271" s="64"/>
      <c r="M271" s="64"/>
      <c r="O271" s="69"/>
    </row>
    <row r="272">
      <c r="D272" s="64"/>
      <c r="F272" s="66"/>
      <c r="G272" s="64"/>
      <c r="H272" s="64"/>
      <c r="I272" s="65"/>
      <c r="J272" s="64"/>
      <c r="K272" s="68"/>
      <c r="L272" s="64"/>
      <c r="M272" s="64"/>
      <c r="O272" s="69"/>
    </row>
    <row r="273">
      <c r="D273" s="64"/>
      <c r="F273" s="66"/>
      <c r="G273" s="64"/>
      <c r="H273" s="64"/>
      <c r="I273" s="65"/>
      <c r="J273" s="64"/>
      <c r="K273" s="68"/>
      <c r="L273" s="64"/>
      <c r="M273" s="64"/>
      <c r="O273" s="69"/>
    </row>
    <row r="274">
      <c r="D274" s="64"/>
      <c r="F274" s="66"/>
      <c r="G274" s="64"/>
      <c r="H274" s="64"/>
      <c r="I274" s="65"/>
      <c r="J274" s="64"/>
      <c r="K274" s="68"/>
      <c r="L274" s="64"/>
      <c r="M274" s="64"/>
      <c r="O274" s="69"/>
    </row>
    <row r="275">
      <c r="D275" s="64"/>
      <c r="F275" s="66"/>
      <c r="G275" s="64"/>
      <c r="H275" s="64"/>
      <c r="I275" s="65"/>
      <c r="J275" s="64"/>
      <c r="K275" s="68"/>
      <c r="L275" s="64"/>
      <c r="M275" s="64"/>
      <c r="O275" s="69"/>
    </row>
    <row r="276">
      <c r="D276" s="64"/>
      <c r="F276" s="66"/>
      <c r="G276" s="64"/>
      <c r="H276" s="64"/>
      <c r="I276" s="65"/>
      <c r="J276" s="64"/>
      <c r="K276" s="68"/>
      <c r="L276" s="64"/>
      <c r="M276" s="64"/>
      <c r="O276" s="69"/>
    </row>
    <row r="277">
      <c r="D277" s="64"/>
      <c r="F277" s="66"/>
      <c r="G277" s="64"/>
      <c r="H277" s="64"/>
      <c r="I277" s="65"/>
      <c r="J277" s="64"/>
      <c r="K277" s="68"/>
      <c r="L277" s="64"/>
      <c r="M277" s="64"/>
      <c r="O277" s="69"/>
    </row>
    <row r="278">
      <c r="D278" s="64"/>
      <c r="F278" s="66"/>
      <c r="G278" s="64"/>
      <c r="H278" s="64"/>
      <c r="I278" s="65"/>
      <c r="J278" s="64"/>
      <c r="K278" s="68"/>
      <c r="L278" s="64"/>
      <c r="M278" s="64"/>
      <c r="O278" s="69"/>
    </row>
    <row r="279">
      <c r="D279" s="64"/>
      <c r="F279" s="66"/>
      <c r="G279" s="64"/>
      <c r="H279" s="64"/>
      <c r="I279" s="65"/>
      <c r="J279" s="64"/>
      <c r="K279" s="68"/>
      <c r="L279" s="64"/>
      <c r="M279" s="64"/>
      <c r="O279" s="69"/>
    </row>
    <row r="280">
      <c r="D280" s="64"/>
      <c r="F280" s="66"/>
      <c r="G280" s="64"/>
      <c r="H280" s="64"/>
      <c r="I280" s="65"/>
      <c r="J280" s="64"/>
      <c r="K280" s="68"/>
      <c r="L280" s="64"/>
      <c r="M280" s="64"/>
      <c r="O280" s="69"/>
    </row>
    <row r="281">
      <c r="D281" s="64"/>
      <c r="F281" s="66"/>
      <c r="G281" s="64"/>
      <c r="H281" s="64"/>
      <c r="I281" s="65"/>
      <c r="J281" s="64"/>
      <c r="K281" s="68"/>
      <c r="L281" s="64"/>
      <c r="M281" s="64"/>
      <c r="O281" s="69"/>
    </row>
    <row r="282">
      <c r="D282" s="64"/>
      <c r="F282" s="66"/>
      <c r="G282" s="64"/>
      <c r="H282" s="64"/>
      <c r="I282" s="65"/>
      <c r="J282" s="64"/>
      <c r="K282" s="68"/>
      <c r="L282" s="64"/>
      <c r="M282" s="64"/>
      <c r="O282" s="69"/>
    </row>
    <row r="283">
      <c r="D283" s="64"/>
      <c r="F283" s="66"/>
      <c r="G283" s="64"/>
      <c r="H283" s="64"/>
      <c r="I283" s="65"/>
      <c r="J283" s="64"/>
      <c r="K283" s="68"/>
      <c r="L283" s="64"/>
      <c r="M283" s="64"/>
      <c r="O283" s="69"/>
    </row>
    <row r="284">
      <c r="D284" s="64"/>
      <c r="F284" s="66"/>
      <c r="G284" s="64"/>
      <c r="H284" s="64"/>
      <c r="I284" s="65"/>
      <c r="J284" s="64"/>
      <c r="K284" s="68"/>
      <c r="L284" s="64"/>
      <c r="M284" s="64"/>
      <c r="O284" s="69"/>
    </row>
    <row r="285">
      <c r="D285" s="64"/>
      <c r="F285" s="66"/>
      <c r="G285" s="64"/>
      <c r="H285" s="64"/>
      <c r="I285" s="65"/>
      <c r="J285" s="64"/>
      <c r="K285" s="68"/>
      <c r="L285" s="64"/>
      <c r="M285" s="64"/>
      <c r="O285" s="69"/>
    </row>
    <row r="286">
      <c r="D286" s="64"/>
      <c r="F286" s="66"/>
      <c r="G286" s="64"/>
      <c r="H286" s="64"/>
      <c r="I286" s="65"/>
      <c r="J286" s="64"/>
      <c r="K286" s="68"/>
      <c r="L286" s="64"/>
      <c r="M286" s="64"/>
      <c r="O286" s="69"/>
    </row>
    <row r="287">
      <c r="D287" s="64"/>
      <c r="F287" s="66"/>
      <c r="G287" s="64"/>
      <c r="H287" s="64"/>
      <c r="I287" s="65"/>
      <c r="J287" s="64"/>
      <c r="K287" s="68"/>
      <c r="L287" s="64"/>
      <c r="M287" s="64"/>
      <c r="O287" s="69"/>
    </row>
    <row r="288">
      <c r="D288" s="64"/>
      <c r="F288" s="66"/>
      <c r="G288" s="64"/>
      <c r="H288" s="64"/>
      <c r="I288" s="65"/>
      <c r="J288" s="64"/>
      <c r="K288" s="68"/>
      <c r="L288" s="64"/>
      <c r="M288" s="64"/>
      <c r="O288" s="69"/>
    </row>
    <row r="289">
      <c r="D289" s="64"/>
      <c r="F289" s="66"/>
      <c r="G289" s="64"/>
      <c r="H289" s="64"/>
      <c r="I289" s="65"/>
      <c r="J289" s="64"/>
      <c r="K289" s="68"/>
      <c r="L289" s="64"/>
      <c r="M289" s="64"/>
      <c r="O289" s="69"/>
    </row>
    <row r="290">
      <c r="D290" s="64"/>
      <c r="F290" s="66"/>
      <c r="G290" s="64"/>
      <c r="H290" s="64"/>
      <c r="I290" s="65"/>
      <c r="J290" s="64"/>
      <c r="K290" s="68"/>
      <c r="L290" s="64"/>
      <c r="M290" s="64"/>
      <c r="O290" s="69"/>
    </row>
    <row r="291">
      <c r="D291" s="64"/>
      <c r="F291" s="66"/>
      <c r="G291" s="64"/>
      <c r="H291" s="64"/>
      <c r="I291" s="65"/>
      <c r="J291" s="64"/>
      <c r="K291" s="68"/>
      <c r="L291" s="64"/>
      <c r="M291" s="64"/>
      <c r="O291" s="69"/>
    </row>
    <row r="292">
      <c r="D292" s="64"/>
      <c r="F292" s="66"/>
      <c r="G292" s="64"/>
      <c r="H292" s="64"/>
      <c r="I292" s="65"/>
      <c r="J292" s="64"/>
      <c r="K292" s="68"/>
      <c r="L292" s="64"/>
      <c r="M292" s="64"/>
      <c r="O292" s="69"/>
    </row>
    <row r="293">
      <c r="D293" s="64"/>
      <c r="F293" s="66"/>
      <c r="G293" s="64"/>
      <c r="H293" s="64"/>
      <c r="I293" s="65"/>
      <c r="J293" s="64"/>
      <c r="K293" s="68"/>
      <c r="L293" s="64"/>
      <c r="M293" s="64"/>
      <c r="O293" s="69"/>
    </row>
    <row r="294">
      <c r="D294" s="64"/>
      <c r="F294" s="66"/>
      <c r="G294" s="64"/>
      <c r="H294" s="64"/>
      <c r="I294" s="65"/>
      <c r="J294" s="64"/>
      <c r="K294" s="68"/>
      <c r="L294" s="64"/>
      <c r="M294" s="64"/>
      <c r="O294" s="69"/>
    </row>
    <row r="295">
      <c r="D295" s="64"/>
      <c r="F295" s="66"/>
      <c r="G295" s="64"/>
      <c r="H295" s="64"/>
      <c r="I295" s="65"/>
      <c r="J295" s="64"/>
      <c r="K295" s="68"/>
      <c r="L295" s="64"/>
      <c r="M295" s="64"/>
      <c r="O295" s="69"/>
    </row>
    <row r="296">
      <c r="D296" s="64"/>
      <c r="F296" s="66"/>
      <c r="G296" s="64"/>
      <c r="H296" s="64"/>
      <c r="I296" s="65"/>
      <c r="J296" s="64"/>
      <c r="K296" s="68"/>
      <c r="L296" s="64"/>
      <c r="M296" s="64"/>
      <c r="O296" s="69"/>
    </row>
    <row r="297">
      <c r="D297" s="64"/>
      <c r="F297" s="66"/>
      <c r="G297" s="64"/>
      <c r="H297" s="64"/>
      <c r="I297" s="65"/>
      <c r="J297" s="64"/>
      <c r="K297" s="68"/>
      <c r="L297" s="64"/>
      <c r="M297" s="64"/>
      <c r="O297" s="69"/>
    </row>
    <row r="298">
      <c r="D298" s="64"/>
      <c r="F298" s="66"/>
      <c r="G298" s="64"/>
      <c r="H298" s="64"/>
      <c r="I298" s="65"/>
      <c r="J298" s="64"/>
      <c r="K298" s="68"/>
      <c r="L298" s="64"/>
      <c r="M298" s="64"/>
      <c r="O298" s="69"/>
    </row>
    <row r="299">
      <c r="D299" s="64"/>
      <c r="F299" s="66"/>
      <c r="G299" s="64"/>
      <c r="H299" s="64"/>
      <c r="I299" s="65"/>
      <c r="J299" s="64"/>
      <c r="K299" s="68"/>
      <c r="L299" s="64"/>
      <c r="M299" s="64"/>
      <c r="O299" s="69"/>
    </row>
    <row r="300">
      <c r="D300" s="64"/>
      <c r="F300" s="66"/>
      <c r="G300" s="64"/>
      <c r="H300" s="64"/>
      <c r="I300" s="65"/>
      <c r="J300" s="64"/>
      <c r="K300" s="68"/>
      <c r="L300" s="64"/>
      <c r="M300" s="64"/>
      <c r="O300" s="69"/>
    </row>
    <row r="301">
      <c r="D301" s="64"/>
      <c r="F301" s="66"/>
      <c r="G301" s="64"/>
      <c r="H301" s="64"/>
      <c r="I301" s="65"/>
      <c r="J301" s="64"/>
      <c r="K301" s="68"/>
      <c r="L301" s="64"/>
      <c r="M301" s="64"/>
      <c r="O301" s="69"/>
    </row>
    <row r="302">
      <c r="D302" s="64"/>
      <c r="F302" s="66"/>
      <c r="G302" s="64"/>
      <c r="H302" s="64"/>
      <c r="I302" s="65"/>
      <c r="J302" s="64"/>
      <c r="K302" s="68"/>
      <c r="L302" s="64"/>
      <c r="M302" s="64"/>
      <c r="O302" s="69"/>
    </row>
    <row r="303">
      <c r="D303" s="64"/>
      <c r="F303" s="66"/>
      <c r="G303" s="64"/>
      <c r="H303" s="64"/>
      <c r="I303" s="65"/>
      <c r="J303" s="64"/>
      <c r="K303" s="68"/>
      <c r="L303" s="64"/>
      <c r="M303" s="64"/>
      <c r="O303" s="69"/>
    </row>
    <row r="304">
      <c r="D304" s="64"/>
      <c r="F304" s="66"/>
      <c r="G304" s="64"/>
      <c r="H304" s="64"/>
      <c r="I304" s="65"/>
      <c r="J304" s="64"/>
      <c r="K304" s="68"/>
      <c r="L304" s="64"/>
      <c r="M304" s="64"/>
      <c r="O304" s="69"/>
    </row>
    <row r="305">
      <c r="D305" s="64"/>
      <c r="F305" s="66"/>
      <c r="G305" s="64"/>
      <c r="H305" s="64"/>
      <c r="I305" s="65"/>
      <c r="J305" s="64"/>
      <c r="K305" s="68"/>
      <c r="L305" s="64"/>
      <c r="M305" s="64"/>
      <c r="O305" s="69"/>
    </row>
    <row r="306">
      <c r="D306" s="64"/>
      <c r="F306" s="66"/>
      <c r="G306" s="64"/>
      <c r="H306" s="64"/>
      <c r="I306" s="65"/>
      <c r="J306" s="64"/>
      <c r="K306" s="68"/>
      <c r="L306" s="64"/>
      <c r="M306" s="64"/>
      <c r="O306" s="69"/>
    </row>
    <row r="307">
      <c r="D307" s="64"/>
      <c r="F307" s="66"/>
      <c r="G307" s="64"/>
      <c r="H307" s="64"/>
      <c r="I307" s="65"/>
      <c r="J307" s="64"/>
      <c r="K307" s="68"/>
      <c r="L307" s="64"/>
      <c r="M307" s="64"/>
      <c r="O307" s="69"/>
    </row>
    <row r="308">
      <c r="D308" s="64"/>
      <c r="F308" s="66"/>
      <c r="G308" s="64"/>
      <c r="H308" s="64"/>
      <c r="I308" s="65"/>
      <c r="J308" s="64"/>
      <c r="K308" s="68"/>
      <c r="L308" s="64"/>
      <c r="M308" s="64"/>
      <c r="O308" s="69"/>
    </row>
    <row r="309">
      <c r="D309" s="64"/>
      <c r="F309" s="66"/>
      <c r="G309" s="64"/>
      <c r="H309" s="64"/>
      <c r="I309" s="65"/>
      <c r="J309" s="64"/>
      <c r="K309" s="68"/>
      <c r="L309" s="64"/>
      <c r="M309" s="64"/>
      <c r="O309" s="69"/>
    </row>
    <row r="310">
      <c r="D310" s="64"/>
      <c r="F310" s="66"/>
      <c r="G310" s="64"/>
      <c r="H310" s="64"/>
      <c r="I310" s="65"/>
      <c r="J310" s="64"/>
      <c r="K310" s="68"/>
      <c r="L310" s="64"/>
      <c r="M310" s="64"/>
      <c r="O310" s="69"/>
    </row>
    <row r="311">
      <c r="D311" s="64"/>
      <c r="F311" s="66"/>
      <c r="G311" s="64"/>
      <c r="H311" s="64"/>
      <c r="I311" s="65"/>
      <c r="J311" s="64"/>
      <c r="K311" s="68"/>
      <c r="L311" s="64"/>
      <c r="M311" s="64"/>
      <c r="O311" s="69"/>
    </row>
    <row r="312">
      <c r="D312" s="64"/>
      <c r="F312" s="66"/>
      <c r="G312" s="64"/>
      <c r="H312" s="64"/>
      <c r="I312" s="65"/>
      <c r="J312" s="64"/>
      <c r="K312" s="68"/>
      <c r="L312" s="64"/>
      <c r="M312" s="64"/>
      <c r="O312" s="69"/>
    </row>
    <row r="313">
      <c r="D313" s="64"/>
      <c r="F313" s="66"/>
      <c r="G313" s="64"/>
      <c r="H313" s="64"/>
      <c r="I313" s="65"/>
      <c r="J313" s="64"/>
      <c r="K313" s="68"/>
      <c r="L313" s="64"/>
      <c r="M313" s="64"/>
      <c r="O313" s="69"/>
    </row>
    <row r="314">
      <c r="D314" s="64"/>
      <c r="F314" s="66"/>
      <c r="G314" s="64"/>
      <c r="H314" s="64"/>
      <c r="I314" s="65"/>
      <c r="J314" s="64"/>
      <c r="K314" s="68"/>
      <c r="L314" s="64"/>
      <c r="M314" s="64"/>
      <c r="O314" s="69"/>
    </row>
    <row r="315">
      <c r="D315" s="64"/>
      <c r="F315" s="66"/>
      <c r="G315" s="64"/>
      <c r="H315" s="64"/>
      <c r="I315" s="65"/>
      <c r="J315" s="64"/>
      <c r="K315" s="68"/>
      <c r="L315" s="64"/>
      <c r="M315" s="64"/>
      <c r="O315" s="69"/>
    </row>
    <row r="316">
      <c r="D316" s="64"/>
      <c r="F316" s="66"/>
      <c r="G316" s="64"/>
      <c r="H316" s="64"/>
      <c r="I316" s="65"/>
      <c r="J316" s="64"/>
      <c r="K316" s="68"/>
      <c r="L316" s="64"/>
      <c r="M316" s="64"/>
      <c r="O316" s="69"/>
    </row>
    <row r="317">
      <c r="D317" s="64"/>
      <c r="F317" s="66"/>
      <c r="G317" s="64"/>
      <c r="H317" s="64"/>
      <c r="I317" s="65"/>
      <c r="J317" s="64"/>
      <c r="K317" s="68"/>
      <c r="L317" s="64"/>
      <c r="M317" s="64"/>
      <c r="O317" s="69"/>
    </row>
    <row r="318">
      <c r="D318" s="64"/>
      <c r="F318" s="66"/>
      <c r="G318" s="64"/>
      <c r="H318" s="64"/>
      <c r="I318" s="65"/>
      <c r="J318" s="64"/>
      <c r="K318" s="68"/>
      <c r="L318" s="64"/>
      <c r="M318" s="64"/>
      <c r="O318" s="69"/>
    </row>
    <row r="319">
      <c r="D319" s="64"/>
      <c r="F319" s="66"/>
      <c r="G319" s="64"/>
      <c r="H319" s="64"/>
      <c r="I319" s="65"/>
      <c r="J319" s="64"/>
      <c r="K319" s="68"/>
      <c r="L319" s="64"/>
      <c r="M319" s="64"/>
      <c r="O319" s="69"/>
    </row>
    <row r="320">
      <c r="D320" s="64"/>
      <c r="F320" s="66"/>
      <c r="G320" s="64"/>
      <c r="H320" s="64"/>
      <c r="I320" s="65"/>
      <c r="J320" s="64"/>
      <c r="K320" s="68"/>
      <c r="L320" s="64"/>
      <c r="M320" s="64"/>
      <c r="O320" s="69"/>
    </row>
    <row r="321">
      <c r="D321" s="64"/>
      <c r="F321" s="66"/>
      <c r="G321" s="64"/>
      <c r="H321" s="64"/>
      <c r="I321" s="65"/>
      <c r="J321" s="64"/>
      <c r="K321" s="68"/>
      <c r="L321" s="64"/>
      <c r="M321" s="64"/>
      <c r="O321" s="69"/>
    </row>
    <row r="322">
      <c r="D322" s="64"/>
      <c r="F322" s="66"/>
      <c r="G322" s="64"/>
      <c r="H322" s="64"/>
      <c r="I322" s="65"/>
      <c r="J322" s="64"/>
      <c r="K322" s="68"/>
      <c r="L322" s="64"/>
      <c r="M322" s="64"/>
      <c r="O322" s="69"/>
    </row>
    <row r="323">
      <c r="D323" s="64"/>
      <c r="F323" s="66"/>
      <c r="G323" s="64"/>
      <c r="H323" s="64"/>
      <c r="I323" s="65"/>
      <c r="J323" s="64"/>
      <c r="K323" s="68"/>
      <c r="L323" s="64"/>
      <c r="M323" s="64"/>
      <c r="O323" s="69"/>
    </row>
    <row r="324">
      <c r="D324" s="64"/>
      <c r="F324" s="66"/>
      <c r="G324" s="64"/>
      <c r="H324" s="64"/>
      <c r="I324" s="65"/>
      <c r="J324" s="64"/>
      <c r="K324" s="68"/>
      <c r="L324" s="64"/>
      <c r="M324" s="64"/>
      <c r="O324" s="69"/>
    </row>
    <row r="325">
      <c r="D325" s="64"/>
      <c r="F325" s="66"/>
      <c r="G325" s="64"/>
      <c r="H325" s="64"/>
      <c r="I325" s="65"/>
      <c r="J325" s="64"/>
      <c r="K325" s="68"/>
      <c r="L325" s="64"/>
      <c r="M325" s="64"/>
      <c r="O325" s="69"/>
    </row>
    <row r="326">
      <c r="D326" s="64"/>
      <c r="F326" s="66"/>
      <c r="G326" s="64"/>
      <c r="H326" s="64"/>
      <c r="I326" s="65"/>
      <c r="J326" s="64"/>
      <c r="K326" s="68"/>
      <c r="L326" s="64"/>
      <c r="M326" s="64"/>
      <c r="O326" s="69"/>
    </row>
    <row r="327">
      <c r="D327" s="64"/>
      <c r="F327" s="66"/>
      <c r="G327" s="64"/>
      <c r="H327" s="64"/>
      <c r="I327" s="65"/>
      <c r="J327" s="64"/>
      <c r="K327" s="68"/>
      <c r="L327" s="64"/>
      <c r="M327" s="64"/>
      <c r="O327" s="69"/>
    </row>
    <row r="328">
      <c r="D328" s="64"/>
      <c r="F328" s="66"/>
      <c r="G328" s="64"/>
      <c r="H328" s="64"/>
      <c r="I328" s="65"/>
      <c r="J328" s="64"/>
      <c r="K328" s="68"/>
      <c r="L328" s="64"/>
      <c r="M328" s="64"/>
      <c r="O328" s="69"/>
    </row>
    <row r="329">
      <c r="D329" s="64"/>
      <c r="F329" s="66"/>
      <c r="G329" s="64"/>
      <c r="H329" s="64"/>
      <c r="I329" s="65"/>
      <c r="J329" s="64"/>
      <c r="K329" s="68"/>
      <c r="L329" s="64"/>
      <c r="M329" s="64"/>
      <c r="O329" s="69"/>
    </row>
    <row r="330">
      <c r="D330" s="64"/>
      <c r="F330" s="66"/>
      <c r="G330" s="64"/>
      <c r="H330" s="64"/>
      <c r="I330" s="65"/>
      <c r="J330" s="64"/>
      <c r="K330" s="68"/>
      <c r="L330" s="64"/>
      <c r="M330" s="64"/>
      <c r="O330" s="69"/>
    </row>
    <row r="331">
      <c r="D331" s="64"/>
      <c r="F331" s="66"/>
      <c r="G331" s="64"/>
      <c r="H331" s="64"/>
      <c r="I331" s="65"/>
      <c r="J331" s="64"/>
      <c r="K331" s="68"/>
      <c r="L331" s="64"/>
      <c r="M331" s="64"/>
      <c r="O331" s="69"/>
    </row>
    <row r="332">
      <c r="D332" s="64"/>
      <c r="F332" s="66"/>
      <c r="G332" s="64"/>
      <c r="H332" s="64"/>
      <c r="I332" s="65"/>
      <c r="J332" s="64"/>
      <c r="K332" s="68"/>
      <c r="L332" s="64"/>
      <c r="M332" s="64"/>
      <c r="O332" s="69"/>
    </row>
    <row r="333">
      <c r="D333" s="64"/>
      <c r="F333" s="66"/>
      <c r="G333" s="64"/>
      <c r="H333" s="64"/>
      <c r="I333" s="65"/>
      <c r="J333" s="64"/>
      <c r="K333" s="68"/>
      <c r="L333" s="64"/>
      <c r="M333" s="64"/>
      <c r="O333" s="69"/>
    </row>
    <row r="334">
      <c r="D334" s="64"/>
      <c r="F334" s="66"/>
      <c r="G334" s="64"/>
      <c r="H334" s="64"/>
      <c r="I334" s="65"/>
      <c r="J334" s="64"/>
      <c r="K334" s="68"/>
      <c r="L334" s="64"/>
      <c r="M334" s="64"/>
      <c r="O334" s="69"/>
    </row>
    <row r="335">
      <c r="D335" s="64"/>
      <c r="F335" s="66"/>
      <c r="G335" s="64"/>
      <c r="H335" s="64"/>
      <c r="I335" s="65"/>
      <c r="J335" s="64"/>
      <c r="K335" s="68"/>
      <c r="L335" s="64"/>
      <c r="M335" s="64"/>
      <c r="O335" s="69"/>
    </row>
    <row r="336">
      <c r="D336" s="64"/>
      <c r="F336" s="66"/>
      <c r="G336" s="64"/>
      <c r="H336" s="64"/>
      <c r="I336" s="65"/>
      <c r="J336" s="64"/>
      <c r="K336" s="68"/>
      <c r="L336" s="64"/>
      <c r="M336" s="64"/>
      <c r="O336" s="69"/>
    </row>
    <row r="337">
      <c r="D337" s="64"/>
      <c r="F337" s="66"/>
      <c r="G337" s="64"/>
      <c r="H337" s="64"/>
      <c r="I337" s="65"/>
      <c r="J337" s="64"/>
      <c r="K337" s="68"/>
      <c r="L337" s="64"/>
      <c r="M337" s="64"/>
      <c r="O337" s="69"/>
    </row>
    <row r="338">
      <c r="D338" s="64"/>
      <c r="F338" s="66"/>
      <c r="G338" s="64"/>
      <c r="H338" s="64"/>
      <c r="I338" s="65"/>
      <c r="J338" s="64"/>
      <c r="K338" s="68"/>
      <c r="L338" s="64"/>
      <c r="M338" s="64"/>
      <c r="O338" s="69"/>
    </row>
    <row r="339">
      <c r="D339" s="64"/>
      <c r="F339" s="66"/>
      <c r="G339" s="64"/>
      <c r="H339" s="64"/>
      <c r="I339" s="65"/>
      <c r="J339" s="64"/>
      <c r="K339" s="68"/>
      <c r="L339" s="64"/>
      <c r="M339" s="64"/>
      <c r="O339" s="69"/>
    </row>
    <row r="340">
      <c r="D340" s="64"/>
      <c r="F340" s="66"/>
      <c r="G340" s="64"/>
      <c r="H340" s="64"/>
      <c r="I340" s="65"/>
      <c r="J340" s="64"/>
      <c r="K340" s="68"/>
      <c r="L340" s="64"/>
      <c r="M340" s="64"/>
      <c r="O340" s="69"/>
    </row>
    <row r="341">
      <c r="D341" s="64"/>
      <c r="F341" s="66"/>
      <c r="G341" s="64"/>
      <c r="H341" s="64"/>
      <c r="I341" s="65"/>
      <c r="J341" s="64"/>
      <c r="K341" s="68"/>
      <c r="L341" s="64"/>
      <c r="M341" s="64"/>
      <c r="O341" s="69"/>
    </row>
    <row r="342">
      <c r="D342" s="64"/>
      <c r="F342" s="66"/>
      <c r="G342" s="64"/>
      <c r="H342" s="64"/>
      <c r="I342" s="65"/>
      <c r="J342" s="64"/>
      <c r="K342" s="68"/>
      <c r="L342" s="64"/>
      <c r="M342" s="64"/>
      <c r="O342" s="69"/>
    </row>
    <row r="343">
      <c r="D343" s="64"/>
      <c r="F343" s="66"/>
      <c r="G343" s="64"/>
      <c r="H343" s="64"/>
      <c r="I343" s="65"/>
      <c r="J343" s="64"/>
      <c r="K343" s="68"/>
      <c r="L343" s="64"/>
      <c r="M343" s="64"/>
      <c r="O343" s="69"/>
    </row>
    <row r="344">
      <c r="D344" s="64"/>
      <c r="F344" s="66"/>
      <c r="G344" s="64"/>
      <c r="H344" s="64"/>
      <c r="I344" s="65"/>
      <c r="J344" s="64"/>
      <c r="K344" s="68"/>
      <c r="L344" s="64"/>
      <c r="M344" s="64"/>
      <c r="O344" s="69"/>
    </row>
    <row r="345">
      <c r="D345" s="64"/>
      <c r="F345" s="66"/>
      <c r="G345" s="64"/>
      <c r="H345" s="64"/>
      <c r="I345" s="65"/>
      <c r="J345" s="64"/>
      <c r="K345" s="68"/>
      <c r="L345" s="64"/>
      <c r="M345" s="64"/>
      <c r="O345" s="69"/>
    </row>
    <row r="346">
      <c r="D346" s="64"/>
      <c r="F346" s="66"/>
      <c r="G346" s="64"/>
      <c r="H346" s="64"/>
      <c r="I346" s="65"/>
      <c r="J346" s="64"/>
      <c r="K346" s="68"/>
      <c r="L346" s="64"/>
      <c r="M346" s="64"/>
      <c r="O346" s="69"/>
    </row>
    <row r="347">
      <c r="D347" s="64"/>
      <c r="F347" s="66"/>
      <c r="G347" s="64"/>
      <c r="H347" s="64"/>
      <c r="I347" s="65"/>
      <c r="J347" s="64"/>
      <c r="K347" s="68"/>
      <c r="L347" s="64"/>
      <c r="M347" s="64"/>
      <c r="O347" s="69"/>
    </row>
    <row r="348">
      <c r="D348" s="64"/>
      <c r="F348" s="66"/>
      <c r="G348" s="64"/>
      <c r="H348" s="64"/>
      <c r="I348" s="65"/>
      <c r="J348" s="64"/>
      <c r="K348" s="68"/>
      <c r="L348" s="64"/>
      <c r="M348" s="64"/>
      <c r="O348" s="69"/>
    </row>
    <row r="349">
      <c r="D349" s="64"/>
      <c r="F349" s="66"/>
      <c r="G349" s="64"/>
      <c r="H349" s="64"/>
      <c r="I349" s="65"/>
      <c r="J349" s="64"/>
      <c r="K349" s="68"/>
      <c r="L349" s="64"/>
      <c r="M349" s="64"/>
      <c r="O349" s="69"/>
    </row>
    <row r="350">
      <c r="D350" s="64"/>
      <c r="F350" s="66"/>
      <c r="G350" s="64"/>
      <c r="H350" s="64"/>
      <c r="I350" s="65"/>
      <c r="J350" s="64"/>
      <c r="K350" s="68"/>
      <c r="L350" s="64"/>
      <c r="M350" s="64"/>
      <c r="O350" s="69"/>
    </row>
    <row r="351">
      <c r="D351" s="64"/>
      <c r="F351" s="66"/>
      <c r="G351" s="64"/>
      <c r="H351" s="64"/>
      <c r="I351" s="65"/>
      <c r="J351" s="64"/>
      <c r="K351" s="68"/>
      <c r="L351" s="64"/>
      <c r="M351" s="64"/>
      <c r="O351" s="69"/>
    </row>
    <row r="352">
      <c r="D352" s="64"/>
      <c r="F352" s="66"/>
      <c r="G352" s="64"/>
      <c r="H352" s="64"/>
      <c r="I352" s="65"/>
      <c r="J352" s="64"/>
      <c r="K352" s="68"/>
      <c r="L352" s="64"/>
      <c r="M352" s="64"/>
      <c r="O352" s="69"/>
    </row>
    <row r="353">
      <c r="D353" s="64"/>
      <c r="F353" s="66"/>
      <c r="G353" s="64"/>
      <c r="H353" s="64"/>
      <c r="I353" s="65"/>
      <c r="J353" s="64"/>
      <c r="K353" s="68"/>
      <c r="L353" s="64"/>
      <c r="M353" s="64"/>
      <c r="O353" s="69"/>
    </row>
    <row r="354">
      <c r="D354" s="64"/>
      <c r="F354" s="66"/>
      <c r="G354" s="64"/>
      <c r="H354" s="64"/>
      <c r="I354" s="65"/>
      <c r="J354" s="64"/>
      <c r="K354" s="68"/>
      <c r="L354" s="64"/>
      <c r="M354" s="64"/>
      <c r="O354" s="69"/>
    </row>
    <row r="355">
      <c r="D355" s="64"/>
      <c r="F355" s="66"/>
      <c r="G355" s="64"/>
      <c r="H355" s="64"/>
      <c r="I355" s="65"/>
      <c r="J355" s="64"/>
      <c r="K355" s="68"/>
      <c r="L355" s="64"/>
      <c r="M355" s="64"/>
      <c r="O355" s="69"/>
    </row>
    <row r="356">
      <c r="D356" s="64"/>
      <c r="F356" s="66"/>
      <c r="G356" s="64"/>
      <c r="H356" s="64"/>
      <c r="I356" s="65"/>
      <c r="J356" s="64"/>
      <c r="K356" s="68"/>
      <c r="L356" s="64"/>
      <c r="M356" s="64"/>
      <c r="O356" s="69"/>
    </row>
    <row r="357">
      <c r="D357" s="64"/>
      <c r="F357" s="66"/>
      <c r="G357" s="64"/>
      <c r="H357" s="64"/>
      <c r="I357" s="65"/>
      <c r="J357" s="64"/>
      <c r="K357" s="68"/>
      <c r="L357" s="64"/>
      <c r="M357" s="64"/>
      <c r="O357" s="69"/>
    </row>
    <row r="358">
      <c r="D358" s="64"/>
      <c r="F358" s="66"/>
      <c r="G358" s="64"/>
      <c r="H358" s="64"/>
      <c r="I358" s="65"/>
      <c r="J358" s="64"/>
      <c r="K358" s="68"/>
      <c r="L358" s="64"/>
      <c r="M358" s="64"/>
      <c r="O358" s="69"/>
    </row>
    <row r="359">
      <c r="D359" s="64"/>
      <c r="F359" s="66"/>
      <c r="G359" s="64"/>
      <c r="H359" s="64"/>
      <c r="I359" s="65"/>
      <c r="J359" s="64"/>
      <c r="K359" s="68"/>
      <c r="L359" s="64"/>
      <c r="M359" s="64"/>
      <c r="O359" s="69"/>
    </row>
    <row r="360">
      <c r="D360" s="64"/>
      <c r="F360" s="66"/>
      <c r="G360" s="64"/>
      <c r="H360" s="64"/>
      <c r="I360" s="65"/>
      <c r="J360" s="64"/>
      <c r="K360" s="68"/>
      <c r="L360" s="64"/>
      <c r="M360" s="64"/>
      <c r="O360" s="69"/>
    </row>
    <row r="361">
      <c r="D361" s="64"/>
      <c r="F361" s="66"/>
      <c r="G361" s="64"/>
      <c r="H361" s="64"/>
      <c r="I361" s="65"/>
      <c r="J361" s="64"/>
      <c r="K361" s="68"/>
      <c r="L361" s="64"/>
      <c r="M361" s="64"/>
      <c r="O361" s="69"/>
    </row>
    <row r="362">
      <c r="D362" s="64"/>
      <c r="F362" s="66"/>
      <c r="G362" s="64"/>
      <c r="H362" s="64"/>
      <c r="I362" s="65"/>
      <c r="J362" s="64"/>
      <c r="K362" s="68"/>
      <c r="L362" s="64"/>
      <c r="M362" s="64"/>
      <c r="O362" s="69"/>
    </row>
    <row r="363">
      <c r="D363" s="64"/>
      <c r="F363" s="66"/>
      <c r="G363" s="64"/>
      <c r="H363" s="64"/>
      <c r="I363" s="65"/>
      <c r="J363" s="64"/>
      <c r="K363" s="68"/>
      <c r="L363" s="64"/>
      <c r="M363" s="64"/>
      <c r="O363" s="69"/>
    </row>
    <row r="364">
      <c r="D364" s="64"/>
      <c r="F364" s="66"/>
      <c r="G364" s="64"/>
      <c r="H364" s="64"/>
      <c r="I364" s="65"/>
      <c r="J364" s="64"/>
      <c r="K364" s="68"/>
      <c r="L364" s="64"/>
      <c r="M364" s="64"/>
      <c r="O364" s="69"/>
    </row>
    <row r="365">
      <c r="D365" s="64"/>
      <c r="F365" s="66"/>
      <c r="G365" s="64"/>
      <c r="H365" s="64"/>
      <c r="I365" s="65"/>
      <c r="J365" s="64"/>
      <c r="K365" s="68"/>
      <c r="L365" s="64"/>
      <c r="M365" s="64"/>
      <c r="O365" s="69"/>
    </row>
    <row r="366">
      <c r="D366" s="64"/>
      <c r="F366" s="66"/>
      <c r="G366" s="64"/>
      <c r="H366" s="64"/>
      <c r="I366" s="65"/>
      <c r="J366" s="64"/>
      <c r="K366" s="68"/>
      <c r="L366" s="64"/>
      <c r="M366" s="64"/>
      <c r="O366" s="69"/>
    </row>
    <row r="367">
      <c r="D367" s="64"/>
      <c r="F367" s="66"/>
      <c r="G367" s="64"/>
      <c r="H367" s="64"/>
      <c r="I367" s="65"/>
      <c r="J367" s="64"/>
      <c r="K367" s="68"/>
      <c r="L367" s="64"/>
      <c r="M367" s="64"/>
      <c r="O367" s="69"/>
    </row>
    <row r="368">
      <c r="D368" s="64"/>
      <c r="F368" s="66"/>
      <c r="G368" s="64"/>
      <c r="H368" s="64"/>
      <c r="I368" s="65"/>
      <c r="J368" s="64"/>
      <c r="K368" s="68"/>
      <c r="L368" s="64"/>
      <c r="M368" s="64"/>
      <c r="O368" s="69"/>
    </row>
    <row r="369">
      <c r="D369" s="64"/>
      <c r="F369" s="66"/>
      <c r="G369" s="64"/>
      <c r="H369" s="64"/>
      <c r="I369" s="65"/>
      <c r="J369" s="64"/>
      <c r="K369" s="68"/>
      <c r="L369" s="64"/>
      <c r="M369" s="64"/>
      <c r="O369" s="69"/>
    </row>
    <row r="370">
      <c r="D370" s="64"/>
      <c r="F370" s="66"/>
      <c r="G370" s="64"/>
      <c r="H370" s="64"/>
      <c r="I370" s="65"/>
      <c r="J370" s="64"/>
      <c r="K370" s="68"/>
      <c r="L370" s="64"/>
      <c r="M370" s="64"/>
      <c r="O370" s="69"/>
    </row>
    <row r="371">
      <c r="D371" s="64"/>
      <c r="F371" s="66"/>
      <c r="G371" s="64"/>
      <c r="H371" s="64"/>
      <c r="I371" s="65"/>
      <c r="J371" s="64"/>
      <c r="K371" s="68"/>
      <c r="L371" s="64"/>
      <c r="M371" s="64"/>
      <c r="O371" s="69"/>
    </row>
    <row r="372">
      <c r="D372" s="64"/>
      <c r="F372" s="66"/>
      <c r="G372" s="64"/>
      <c r="H372" s="64"/>
      <c r="I372" s="65"/>
      <c r="J372" s="64"/>
      <c r="K372" s="68"/>
      <c r="L372" s="64"/>
      <c r="M372" s="64"/>
      <c r="O372" s="69"/>
    </row>
    <row r="373">
      <c r="D373" s="64"/>
      <c r="F373" s="66"/>
      <c r="G373" s="64"/>
      <c r="H373" s="64"/>
      <c r="I373" s="65"/>
      <c r="J373" s="64"/>
      <c r="K373" s="68"/>
      <c r="L373" s="64"/>
      <c r="M373" s="64"/>
      <c r="O373" s="69"/>
    </row>
    <row r="374">
      <c r="D374" s="64"/>
      <c r="F374" s="66"/>
      <c r="G374" s="64"/>
      <c r="H374" s="64"/>
      <c r="I374" s="65"/>
      <c r="J374" s="64"/>
      <c r="K374" s="68"/>
      <c r="L374" s="64"/>
      <c r="M374" s="64"/>
      <c r="O374" s="69"/>
    </row>
    <row r="375">
      <c r="D375" s="64"/>
      <c r="F375" s="66"/>
      <c r="G375" s="64"/>
      <c r="H375" s="64"/>
      <c r="I375" s="65"/>
      <c r="J375" s="64"/>
      <c r="K375" s="68"/>
      <c r="L375" s="64"/>
      <c r="M375" s="64"/>
      <c r="O375" s="69"/>
    </row>
    <row r="376">
      <c r="D376" s="64"/>
      <c r="F376" s="66"/>
      <c r="G376" s="64"/>
      <c r="H376" s="64"/>
      <c r="I376" s="65"/>
      <c r="J376" s="64"/>
      <c r="K376" s="68"/>
      <c r="L376" s="64"/>
      <c r="M376" s="64"/>
      <c r="O376" s="69"/>
    </row>
    <row r="377">
      <c r="D377" s="64"/>
      <c r="F377" s="66"/>
      <c r="G377" s="64"/>
      <c r="H377" s="64"/>
      <c r="I377" s="65"/>
      <c r="J377" s="64"/>
      <c r="K377" s="68"/>
      <c r="L377" s="64"/>
      <c r="M377" s="64"/>
      <c r="O377" s="69"/>
    </row>
    <row r="378">
      <c r="D378" s="64"/>
      <c r="F378" s="66"/>
      <c r="G378" s="64"/>
      <c r="H378" s="64"/>
      <c r="I378" s="65"/>
      <c r="J378" s="64"/>
      <c r="K378" s="68"/>
      <c r="L378" s="64"/>
      <c r="M378" s="64"/>
      <c r="O378" s="69"/>
    </row>
    <row r="379">
      <c r="D379" s="64"/>
      <c r="F379" s="66"/>
      <c r="G379" s="64"/>
      <c r="H379" s="64"/>
      <c r="I379" s="65"/>
      <c r="J379" s="64"/>
      <c r="K379" s="68"/>
      <c r="L379" s="64"/>
      <c r="M379" s="64"/>
      <c r="O379" s="69"/>
    </row>
    <row r="380">
      <c r="D380" s="64"/>
      <c r="F380" s="66"/>
      <c r="G380" s="64"/>
      <c r="H380" s="64"/>
      <c r="I380" s="65"/>
      <c r="J380" s="64"/>
      <c r="K380" s="68"/>
      <c r="L380" s="64"/>
      <c r="M380" s="64"/>
      <c r="O380" s="69"/>
    </row>
    <row r="381">
      <c r="D381" s="64"/>
      <c r="F381" s="66"/>
      <c r="G381" s="64"/>
      <c r="H381" s="64"/>
      <c r="I381" s="65"/>
      <c r="J381" s="64"/>
      <c r="K381" s="68"/>
      <c r="L381" s="64"/>
      <c r="M381" s="64"/>
      <c r="O381" s="69"/>
    </row>
    <row r="382">
      <c r="D382" s="64"/>
      <c r="F382" s="66"/>
      <c r="G382" s="64"/>
      <c r="H382" s="64"/>
      <c r="I382" s="65"/>
      <c r="J382" s="64"/>
      <c r="K382" s="68"/>
      <c r="L382" s="64"/>
      <c r="M382" s="64"/>
      <c r="O382" s="69"/>
    </row>
    <row r="383">
      <c r="D383" s="64"/>
      <c r="F383" s="66"/>
      <c r="G383" s="64"/>
      <c r="H383" s="64"/>
      <c r="I383" s="65"/>
      <c r="J383" s="64"/>
      <c r="K383" s="68"/>
      <c r="L383" s="64"/>
      <c r="M383" s="64"/>
      <c r="O383" s="69"/>
    </row>
    <row r="384">
      <c r="D384" s="64"/>
      <c r="F384" s="66"/>
      <c r="G384" s="64"/>
      <c r="H384" s="64"/>
      <c r="I384" s="65"/>
      <c r="J384" s="64"/>
      <c r="K384" s="68"/>
      <c r="L384" s="64"/>
      <c r="M384" s="64"/>
      <c r="O384" s="69"/>
    </row>
    <row r="385">
      <c r="D385" s="64"/>
      <c r="F385" s="66"/>
      <c r="G385" s="64"/>
      <c r="H385" s="64"/>
      <c r="I385" s="65"/>
      <c r="J385" s="64"/>
      <c r="K385" s="68"/>
      <c r="L385" s="64"/>
      <c r="M385" s="64"/>
      <c r="O385" s="69"/>
    </row>
    <row r="386">
      <c r="D386" s="64"/>
      <c r="F386" s="66"/>
      <c r="G386" s="64"/>
      <c r="H386" s="64"/>
      <c r="I386" s="65"/>
      <c r="J386" s="64"/>
      <c r="K386" s="68"/>
      <c r="L386" s="64"/>
      <c r="M386" s="64"/>
      <c r="O386" s="69"/>
    </row>
    <row r="387">
      <c r="D387" s="64"/>
      <c r="F387" s="66"/>
      <c r="G387" s="64"/>
      <c r="H387" s="64"/>
      <c r="I387" s="65"/>
      <c r="J387" s="64"/>
      <c r="K387" s="68"/>
      <c r="L387" s="64"/>
      <c r="M387" s="64"/>
      <c r="O387" s="69"/>
    </row>
    <row r="388">
      <c r="D388" s="64"/>
      <c r="F388" s="66"/>
      <c r="G388" s="64"/>
      <c r="H388" s="64"/>
      <c r="I388" s="65"/>
      <c r="J388" s="64"/>
      <c r="K388" s="68"/>
      <c r="L388" s="64"/>
      <c r="M388" s="64"/>
      <c r="O388" s="69"/>
    </row>
    <row r="389">
      <c r="D389" s="64"/>
      <c r="F389" s="66"/>
      <c r="G389" s="64"/>
      <c r="H389" s="64"/>
      <c r="I389" s="65"/>
      <c r="J389" s="64"/>
      <c r="K389" s="68"/>
      <c r="L389" s="64"/>
      <c r="M389" s="64"/>
      <c r="O389" s="69"/>
    </row>
    <row r="390">
      <c r="D390" s="64"/>
      <c r="F390" s="66"/>
      <c r="G390" s="64"/>
      <c r="H390" s="64"/>
      <c r="I390" s="65"/>
      <c r="J390" s="64"/>
      <c r="K390" s="68"/>
      <c r="L390" s="64"/>
      <c r="M390" s="64"/>
      <c r="O390" s="69"/>
    </row>
    <row r="391">
      <c r="D391" s="64"/>
      <c r="F391" s="66"/>
      <c r="G391" s="64"/>
      <c r="H391" s="64"/>
      <c r="I391" s="65"/>
      <c r="J391" s="64"/>
      <c r="K391" s="68"/>
      <c r="L391" s="64"/>
      <c r="M391" s="64"/>
      <c r="O391" s="69"/>
    </row>
    <row r="392">
      <c r="D392" s="64"/>
      <c r="F392" s="66"/>
      <c r="G392" s="64"/>
      <c r="H392" s="64"/>
      <c r="I392" s="65"/>
      <c r="J392" s="64"/>
      <c r="K392" s="68"/>
      <c r="L392" s="64"/>
      <c r="M392" s="64"/>
      <c r="O392" s="69"/>
    </row>
    <row r="393">
      <c r="D393" s="64"/>
      <c r="F393" s="66"/>
      <c r="G393" s="64"/>
      <c r="H393" s="64"/>
      <c r="I393" s="65"/>
      <c r="J393" s="64"/>
      <c r="K393" s="68"/>
      <c r="L393" s="64"/>
      <c r="M393" s="64"/>
      <c r="O393" s="69"/>
    </row>
    <row r="394">
      <c r="D394" s="64"/>
      <c r="F394" s="66"/>
      <c r="G394" s="64"/>
      <c r="H394" s="64"/>
      <c r="I394" s="65"/>
      <c r="J394" s="64"/>
      <c r="K394" s="68"/>
      <c r="L394" s="64"/>
      <c r="M394" s="64"/>
      <c r="O394" s="69"/>
    </row>
    <row r="395">
      <c r="D395" s="64"/>
      <c r="F395" s="66"/>
      <c r="G395" s="64"/>
      <c r="H395" s="64"/>
      <c r="I395" s="65"/>
      <c r="J395" s="64"/>
      <c r="K395" s="68"/>
      <c r="L395" s="64"/>
      <c r="M395" s="64"/>
      <c r="O395" s="69"/>
    </row>
    <row r="396">
      <c r="D396" s="64"/>
      <c r="F396" s="66"/>
      <c r="G396" s="64"/>
      <c r="H396" s="64"/>
      <c r="I396" s="65"/>
      <c r="J396" s="64"/>
      <c r="K396" s="68"/>
      <c r="L396" s="64"/>
      <c r="M396" s="64"/>
      <c r="O396" s="69"/>
    </row>
    <row r="397">
      <c r="D397" s="64"/>
      <c r="F397" s="66"/>
      <c r="G397" s="64"/>
      <c r="H397" s="64"/>
      <c r="I397" s="65"/>
      <c r="J397" s="64"/>
      <c r="K397" s="68"/>
      <c r="L397" s="64"/>
      <c r="M397" s="64"/>
      <c r="O397" s="69"/>
    </row>
    <row r="398">
      <c r="D398" s="64"/>
      <c r="F398" s="66"/>
      <c r="G398" s="64"/>
      <c r="H398" s="64"/>
      <c r="I398" s="65"/>
      <c r="J398" s="64"/>
      <c r="K398" s="68"/>
      <c r="L398" s="64"/>
      <c r="M398" s="64"/>
      <c r="O398" s="69"/>
    </row>
    <row r="399">
      <c r="D399" s="64"/>
      <c r="F399" s="66"/>
      <c r="G399" s="64"/>
      <c r="H399" s="64"/>
      <c r="I399" s="65"/>
      <c r="J399" s="64"/>
      <c r="K399" s="68"/>
      <c r="L399" s="64"/>
      <c r="M399" s="64"/>
      <c r="O399" s="69"/>
    </row>
    <row r="400">
      <c r="D400" s="64"/>
      <c r="F400" s="66"/>
      <c r="G400" s="64"/>
      <c r="H400" s="64"/>
      <c r="I400" s="65"/>
      <c r="J400" s="64"/>
      <c r="K400" s="68"/>
      <c r="L400" s="64"/>
      <c r="M400" s="64"/>
      <c r="O400" s="69"/>
    </row>
    <row r="401">
      <c r="D401" s="64"/>
      <c r="F401" s="66"/>
      <c r="G401" s="64"/>
      <c r="H401" s="64"/>
      <c r="I401" s="65"/>
      <c r="J401" s="64"/>
      <c r="K401" s="68"/>
      <c r="L401" s="64"/>
      <c r="M401" s="64"/>
      <c r="O401" s="69"/>
    </row>
    <row r="402">
      <c r="D402" s="64"/>
      <c r="F402" s="66"/>
      <c r="G402" s="64"/>
      <c r="H402" s="64"/>
      <c r="I402" s="65"/>
      <c r="J402" s="64"/>
      <c r="K402" s="68"/>
      <c r="L402" s="64"/>
      <c r="M402" s="64"/>
      <c r="O402" s="69"/>
    </row>
    <row r="403">
      <c r="D403" s="64"/>
      <c r="F403" s="66"/>
      <c r="G403" s="64"/>
      <c r="H403" s="64"/>
      <c r="I403" s="65"/>
      <c r="J403" s="64"/>
      <c r="K403" s="68"/>
      <c r="L403" s="64"/>
      <c r="M403" s="64"/>
      <c r="O403" s="69"/>
    </row>
    <row r="404">
      <c r="D404" s="64"/>
      <c r="F404" s="66"/>
      <c r="G404" s="64"/>
      <c r="H404" s="64"/>
      <c r="I404" s="65"/>
      <c r="J404" s="64"/>
      <c r="K404" s="68"/>
      <c r="L404" s="64"/>
      <c r="M404" s="64"/>
      <c r="O404" s="69"/>
    </row>
    <row r="405">
      <c r="D405" s="64"/>
      <c r="F405" s="66"/>
      <c r="G405" s="64"/>
      <c r="H405" s="64"/>
      <c r="I405" s="65"/>
      <c r="J405" s="64"/>
      <c r="K405" s="68"/>
      <c r="L405" s="64"/>
      <c r="M405" s="64"/>
      <c r="O405" s="69"/>
    </row>
    <row r="406">
      <c r="D406" s="64"/>
      <c r="F406" s="66"/>
      <c r="G406" s="64"/>
      <c r="H406" s="64"/>
      <c r="I406" s="65"/>
      <c r="J406" s="64"/>
      <c r="K406" s="68"/>
      <c r="L406" s="64"/>
      <c r="M406" s="64"/>
      <c r="O406" s="69"/>
    </row>
    <row r="407">
      <c r="D407" s="64"/>
      <c r="F407" s="66"/>
      <c r="G407" s="64"/>
      <c r="H407" s="64"/>
      <c r="I407" s="65"/>
      <c r="J407" s="64"/>
      <c r="K407" s="68"/>
      <c r="L407" s="64"/>
      <c r="M407" s="64"/>
      <c r="O407" s="69"/>
    </row>
    <row r="408">
      <c r="D408" s="64"/>
      <c r="F408" s="66"/>
      <c r="G408" s="64"/>
      <c r="H408" s="64"/>
      <c r="I408" s="65"/>
      <c r="J408" s="64"/>
      <c r="K408" s="68"/>
      <c r="L408" s="64"/>
      <c r="M408" s="64"/>
      <c r="O408" s="69"/>
    </row>
    <row r="409">
      <c r="D409" s="64"/>
      <c r="F409" s="66"/>
      <c r="G409" s="64"/>
      <c r="H409" s="64"/>
      <c r="I409" s="65"/>
      <c r="J409" s="64"/>
      <c r="K409" s="68"/>
      <c r="L409" s="64"/>
      <c r="M409" s="64"/>
      <c r="O409" s="69"/>
    </row>
    <row r="410">
      <c r="D410" s="64"/>
      <c r="F410" s="66"/>
      <c r="G410" s="64"/>
      <c r="H410" s="64"/>
      <c r="I410" s="65"/>
      <c r="J410" s="64"/>
      <c r="K410" s="68"/>
      <c r="L410" s="64"/>
      <c r="M410" s="64"/>
      <c r="O410" s="69"/>
    </row>
    <row r="411">
      <c r="D411" s="64"/>
      <c r="F411" s="66"/>
      <c r="G411" s="64"/>
      <c r="H411" s="64"/>
      <c r="I411" s="65"/>
      <c r="J411" s="64"/>
      <c r="K411" s="68"/>
      <c r="L411" s="64"/>
      <c r="M411" s="64"/>
      <c r="O411" s="69"/>
    </row>
    <row r="412">
      <c r="D412" s="64"/>
      <c r="F412" s="66"/>
      <c r="G412" s="64"/>
      <c r="H412" s="64"/>
      <c r="I412" s="65"/>
      <c r="J412" s="64"/>
      <c r="K412" s="68"/>
      <c r="L412" s="64"/>
      <c r="M412" s="64"/>
      <c r="O412" s="69"/>
    </row>
    <row r="413">
      <c r="D413" s="64"/>
      <c r="F413" s="66"/>
      <c r="G413" s="64"/>
      <c r="H413" s="64"/>
      <c r="I413" s="65"/>
      <c r="J413" s="64"/>
      <c r="K413" s="68"/>
      <c r="L413" s="64"/>
      <c r="M413" s="64"/>
      <c r="O413" s="69"/>
    </row>
    <row r="414">
      <c r="D414" s="64"/>
      <c r="F414" s="66"/>
      <c r="G414" s="64"/>
      <c r="H414" s="64"/>
      <c r="I414" s="65"/>
      <c r="J414" s="64"/>
      <c r="K414" s="68"/>
      <c r="L414" s="64"/>
      <c r="M414" s="64"/>
      <c r="O414" s="69"/>
    </row>
    <row r="415">
      <c r="D415" s="64"/>
      <c r="F415" s="66"/>
      <c r="G415" s="64"/>
      <c r="H415" s="64"/>
      <c r="I415" s="65"/>
      <c r="J415" s="64"/>
      <c r="K415" s="68"/>
      <c r="L415" s="64"/>
      <c r="M415" s="64"/>
      <c r="O415" s="69"/>
    </row>
    <row r="416">
      <c r="D416" s="64"/>
      <c r="F416" s="66"/>
      <c r="G416" s="64"/>
      <c r="H416" s="64"/>
      <c r="I416" s="65"/>
      <c r="J416" s="64"/>
      <c r="K416" s="68"/>
      <c r="L416" s="64"/>
      <c r="M416" s="64"/>
      <c r="O416" s="69"/>
    </row>
    <row r="417">
      <c r="D417" s="64"/>
      <c r="F417" s="66"/>
      <c r="G417" s="64"/>
      <c r="H417" s="64"/>
      <c r="I417" s="65"/>
      <c r="J417" s="64"/>
      <c r="K417" s="68"/>
      <c r="L417" s="64"/>
      <c r="M417" s="64"/>
      <c r="O417" s="69"/>
    </row>
    <row r="418">
      <c r="D418" s="64"/>
      <c r="F418" s="66"/>
      <c r="G418" s="64"/>
      <c r="H418" s="64"/>
      <c r="I418" s="65"/>
      <c r="J418" s="64"/>
      <c r="K418" s="68"/>
      <c r="L418" s="64"/>
      <c r="M418" s="64"/>
      <c r="O418" s="69"/>
    </row>
    <row r="419">
      <c r="D419" s="64"/>
      <c r="F419" s="66"/>
      <c r="G419" s="64"/>
      <c r="H419" s="64"/>
      <c r="I419" s="65"/>
      <c r="J419" s="64"/>
      <c r="K419" s="68"/>
      <c r="L419" s="64"/>
      <c r="M419" s="64"/>
      <c r="O419" s="69"/>
    </row>
    <row r="420">
      <c r="D420" s="64"/>
      <c r="F420" s="66"/>
      <c r="G420" s="64"/>
      <c r="H420" s="64"/>
      <c r="I420" s="65"/>
      <c r="J420" s="64"/>
      <c r="K420" s="68"/>
      <c r="L420" s="64"/>
      <c r="M420" s="64"/>
      <c r="O420" s="69"/>
    </row>
    <row r="421">
      <c r="D421" s="64"/>
      <c r="F421" s="66"/>
      <c r="G421" s="64"/>
      <c r="H421" s="64"/>
      <c r="I421" s="65"/>
      <c r="J421" s="64"/>
      <c r="K421" s="68"/>
      <c r="L421" s="64"/>
      <c r="M421" s="64"/>
      <c r="O421" s="69"/>
    </row>
    <row r="422">
      <c r="D422" s="64"/>
      <c r="F422" s="66"/>
      <c r="G422" s="64"/>
      <c r="H422" s="64"/>
      <c r="I422" s="65"/>
      <c r="J422" s="64"/>
      <c r="K422" s="68"/>
      <c r="L422" s="64"/>
      <c r="M422" s="64"/>
      <c r="O422" s="69"/>
    </row>
    <row r="423">
      <c r="D423" s="64"/>
      <c r="F423" s="66"/>
      <c r="G423" s="64"/>
      <c r="H423" s="64"/>
      <c r="I423" s="65"/>
      <c r="J423" s="64"/>
      <c r="K423" s="68"/>
      <c r="L423" s="64"/>
      <c r="M423" s="64"/>
      <c r="O423" s="69"/>
    </row>
    <row r="424">
      <c r="D424" s="64"/>
      <c r="F424" s="66"/>
      <c r="G424" s="64"/>
      <c r="H424" s="64"/>
      <c r="I424" s="65"/>
      <c r="J424" s="64"/>
      <c r="K424" s="68"/>
      <c r="L424" s="64"/>
      <c r="M424" s="64"/>
      <c r="O424" s="69"/>
    </row>
    <row r="425">
      <c r="D425" s="64"/>
      <c r="F425" s="66"/>
      <c r="G425" s="64"/>
      <c r="H425" s="64"/>
      <c r="I425" s="65"/>
      <c r="J425" s="64"/>
      <c r="K425" s="68"/>
      <c r="L425" s="64"/>
      <c r="M425" s="64"/>
      <c r="O425" s="69"/>
    </row>
    <row r="426">
      <c r="D426" s="64"/>
      <c r="F426" s="66"/>
      <c r="G426" s="64"/>
      <c r="H426" s="64"/>
      <c r="I426" s="65"/>
      <c r="J426" s="64"/>
      <c r="K426" s="68"/>
      <c r="L426" s="64"/>
      <c r="M426" s="64"/>
      <c r="O426" s="69"/>
    </row>
    <row r="427">
      <c r="D427" s="64"/>
      <c r="F427" s="66"/>
      <c r="G427" s="64"/>
      <c r="H427" s="64"/>
      <c r="I427" s="65"/>
      <c r="J427" s="64"/>
      <c r="K427" s="68"/>
      <c r="L427" s="64"/>
      <c r="M427" s="64"/>
      <c r="O427" s="69"/>
    </row>
    <row r="428">
      <c r="D428" s="64"/>
      <c r="F428" s="66"/>
      <c r="G428" s="64"/>
      <c r="H428" s="64"/>
      <c r="I428" s="65"/>
      <c r="J428" s="64"/>
      <c r="K428" s="68"/>
      <c r="L428" s="64"/>
      <c r="M428" s="64"/>
      <c r="O428" s="69"/>
    </row>
    <row r="429">
      <c r="D429" s="64"/>
      <c r="F429" s="66"/>
      <c r="G429" s="64"/>
      <c r="H429" s="64"/>
      <c r="I429" s="65"/>
      <c r="J429" s="64"/>
      <c r="K429" s="68"/>
      <c r="L429" s="64"/>
      <c r="M429" s="64"/>
      <c r="O429" s="69"/>
    </row>
    <row r="430">
      <c r="D430" s="64"/>
      <c r="F430" s="66"/>
      <c r="G430" s="64"/>
      <c r="H430" s="64"/>
      <c r="I430" s="65"/>
      <c r="J430" s="64"/>
      <c r="K430" s="68"/>
      <c r="L430" s="64"/>
      <c r="M430" s="64"/>
      <c r="O430" s="69"/>
    </row>
    <row r="431">
      <c r="D431" s="64"/>
      <c r="F431" s="66"/>
      <c r="G431" s="64"/>
      <c r="H431" s="64"/>
      <c r="I431" s="65"/>
      <c r="J431" s="64"/>
      <c r="K431" s="68"/>
      <c r="L431" s="64"/>
      <c r="M431" s="64"/>
      <c r="O431" s="69"/>
    </row>
    <row r="432">
      <c r="D432" s="64"/>
      <c r="F432" s="66"/>
      <c r="G432" s="64"/>
      <c r="H432" s="64"/>
      <c r="I432" s="65"/>
      <c r="J432" s="64"/>
      <c r="K432" s="68"/>
      <c r="L432" s="64"/>
      <c r="M432" s="64"/>
      <c r="O432" s="69"/>
    </row>
    <row r="433">
      <c r="D433" s="64"/>
      <c r="F433" s="66"/>
      <c r="G433" s="64"/>
      <c r="H433" s="64"/>
      <c r="I433" s="65"/>
      <c r="J433" s="64"/>
      <c r="K433" s="68"/>
      <c r="L433" s="64"/>
      <c r="M433" s="64"/>
      <c r="O433" s="69"/>
    </row>
    <row r="434">
      <c r="D434" s="64"/>
      <c r="F434" s="66"/>
      <c r="G434" s="64"/>
      <c r="H434" s="64"/>
      <c r="I434" s="65"/>
      <c r="J434" s="64"/>
      <c r="K434" s="68"/>
      <c r="L434" s="64"/>
      <c r="M434" s="64"/>
      <c r="O434" s="69"/>
    </row>
    <row r="435">
      <c r="D435" s="64"/>
      <c r="F435" s="66"/>
      <c r="G435" s="64"/>
      <c r="H435" s="64"/>
      <c r="I435" s="65"/>
      <c r="J435" s="64"/>
      <c r="K435" s="68"/>
      <c r="L435" s="64"/>
      <c r="M435" s="64"/>
      <c r="O435" s="69"/>
    </row>
    <row r="436">
      <c r="D436" s="64"/>
      <c r="F436" s="66"/>
      <c r="G436" s="64"/>
      <c r="H436" s="64"/>
      <c r="I436" s="65"/>
      <c r="J436" s="64"/>
      <c r="K436" s="68"/>
      <c r="L436" s="64"/>
      <c r="M436" s="64"/>
      <c r="O436" s="69"/>
    </row>
    <row r="437">
      <c r="D437" s="64"/>
      <c r="F437" s="66"/>
      <c r="G437" s="64"/>
      <c r="H437" s="64"/>
      <c r="I437" s="65"/>
      <c r="J437" s="64"/>
      <c r="K437" s="68"/>
      <c r="L437" s="64"/>
      <c r="M437" s="64"/>
      <c r="O437" s="69"/>
    </row>
    <row r="438">
      <c r="D438" s="64"/>
      <c r="F438" s="66"/>
      <c r="G438" s="64"/>
      <c r="H438" s="64"/>
      <c r="I438" s="65"/>
      <c r="J438" s="64"/>
      <c r="K438" s="68"/>
      <c r="L438" s="64"/>
      <c r="M438" s="64"/>
      <c r="O438" s="69"/>
    </row>
    <row r="439">
      <c r="D439" s="64"/>
      <c r="F439" s="66"/>
      <c r="G439" s="64"/>
      <c r="H439" s="64"/>
      <c r="I439" s="65"/>
      <c r="J439" s="64"/>
      <c r="K439" s="68"/>
      <c r="L439" s="64"/>
      <c r="M439" s="64"/>
      <c r="O439" s="69"/>
    </row>
    <row r="440">
      <c r="D440" s="64"/>
      <c r="F440" s="66"/>
      <c r="G440" s="64"/>
      <c r="H440" s="64"/>
      <c r="I440" s="65"/>
      <c r="J440" s="64"/>
      <c r="K440" s="68"/>
      <c r="L440" s="64"/>
      <c r="M440" s="64"/>
      <c r="O440" s="69"/>
    </row>
    <row r="441">
      <c r="D441" s="64"/>
      <c r="F441" s="66"/>
      <c r="G441" s="64"/>
      <c r="H441" s="64"/>
      <c r="I441" s="65"/>
      <c r="J441" s="64"/>
      <c r="K441" s="68"/>
      <c r="L441" s="64"/>
      <c r="M441" s="64"/>
      <c r="O441" s="69"/>
    </row>
    <row r="442">
      <c r="D442" s="64"/>
      <c r="F442" s="66"/>
      <c r="G442" s="64"/>
      <c r="H442" s="64"/>
      <c r="I442" s="65"/>
      <c r="J442" s="64"/>
      <c r="K442" s="68"/>
      <c r="L442" s="64"/>
      <c r="M442" s="64"/>
      <c r="O442" s="69"/>
    </row>
    <row r="443">
      <c r="D443" s="64"/>
      <c r="F443" s="66"/>
      <c r="G443" s="64"/>
      <c r="H443" s="64"/>
      <c r="I443" s="65"/>
      <c r="J443" s="64"/>
      <c r="K443" s="68"/>
      <c r="L443" s="64"/>
      <c r="M443" s="64"/>
      <c r="O443" s="69"/>
    </row>
    <row r="444">
      <c r="D444" s="64"/>
      <c r="F444" s="66"/>
      <c r="G444" s="64"/>
      <c r="H444" s="64"/>
      <c r="I444" s="65"/>
      <c r="J444" s="64"/>
      <c r="K444" s="68"/>
      <c r="L444" s="64"/>
      <c r="M444" s="64"/>
      <c r="O444" s="69"/>
    </row>
    <row r="445">
      <c r="D445" s="64"/>
      <c r="F445" s="66"/>
      <c r="G445" s="64"/>
      <c r="H445" s="64"/>
      <c r="I445" s="65"/>
      <c r="J445" s="64"/>
      <c r="K445" s="68"/>
      <c r="L445" s="64"/>
      <c r="M445" s="64"/>
      <c r="O445" s="69"/>
    </row>
    <row r="446">
      <c r="D446" s="64"/>
      <c r="F446" s="66"/>
      <c r="G446" s="64"/>
      <c r="H446" s="64"/>
      <c r="I446" s="65"/>
      <c r="J446" s="64"/>
      <c r="K446" s="68"/>
      <c r="L446" s="64"/>
      <c r="M446" s="64"/>
      <c r="O446" s="69"/>
    </row>
    <row r="447">
      <c r="D447" s="64"/>
      <c r="F447" s="66"/>
      <c r="G447" s="64"/>
      <c r="H447" s="64"/>
      <c r="I447" s="65"/>
      <c r="J447" s="64"/>
      <c r="K447" s="68"/>
      <c r="L447" s="64"/>
      <c r="M447" s="64"/>
      <c r="O447" s="69"/>
    </row>
    <row r="448">
      <c r="D448" s="64"/>
      <c r="F448" s="66"/>
      <c r="G448" s="64"/>
      <c r="H448" s="64"/>
      <c r="I448" s="65"/>
      <c r="J448" s="64"/>
      <c r="K448" s="68"/>
      <c r="L448" s="64"/>
      <c r="M448" s="64"/>
      <c r="O448" s="69"/>
    </row>
    <row r="449">
      <c r="D449" s="64"/>
      <c r="F449" s="66"/>
      <c r="G449" s="64"/>
      <c r="H449" s="64"/>
      <c r="I449" s="65"/>
      <c r="J449" s="64"/>
      <c r="K449" s="68"/>
      <c r="L449" s="64"/>
      <c r="M449" s="64"/>
      <c r="O449" s="69"/>
    </row>
    <row r="450">
      <c r="D450" s="64"/>
      <c r="F450" s="66"/>
      <c r="G450" s="64"/>
      <c r="H450" s="64"/>
      <c r="I450" s="65"/>
      <c r="J450" s="64"/>
      <c r="K450" s="68"/>
      <c r="L450" s="64"/>
      <c r="M450" s="64"/>
      <c r="O450" s="69"/>
    </row>
    <row r="451">
      <c r="D451" s="64"/>
      <c r="F451" s="66"/>
      <c r="G451" s="64"/>
      <c r="H451" s="64"/>
      <c r="I451" s="65"/>
      <c r="J451" s="64"/>
      <c r="K451" s="68"/>
      <c r="L451" s="64"/>
      <c r="M451" s="64"/>
      <c r="O451" s="69"/>
    </row>
    <row r="452">
      <c r="D452" s="64"/>
      <c r="F452" s="66"/>
      <c r="G452" s="64"/>
      <c r="H452" s="64"/>
      <c r="I452" s="65"/>
      <c r="J452" s="64"/>
      <c r="K452" s="68"/>
      <c r="L452" s="64"/>
      <c r="M452" s="64"/>
      <c r="O452" s="69"/>
    </row>
    <row r="453">
      <c r="D453" s="64"/>
      <c r="F453" s="66"/>
      <c r="G453" s="64"/>
      <c r="H453" s="64"/>
      <c r="I453" s="65"/>
      <c r="J453" s="64"/>
      <c r="K453" s="68"/>
      <c r="L453" s="64"/>
      <c r="M453" s="64"/>
      <c r="O453" s="69"/>
    </row>
    <row r="454">
      <c r="D454" s="64"/>
      <c r="F454" s="66"/>
      <c r="G454" s="64"/>
      <c r="H454" s="64"/>
      <c r="I454" s="65"/>
      <c r="J454" s="64"/>
      <c r="K454" s="68"/>
      <c r="L454" s="64"/>
      <c r="M454" s="64"/>
      <c r="O454" s="69"/>
    </row>
    <row r="455">
      <c r="D455" s="64"/>
      <c r="F455" s="66"/>
      <c r="G455" s="64"/>
      <c r="H455" s="64"/>
      <c r="I455" s="65"/>
      <c r="J455" s="64"/>
      <c r="K455" s="68"/>
      <c r="L455" s="64"/>
      <c r="M455" s="64"/>
      <c r="O455" s="69"/>
    </row>
    <row r="456">
      <c r="D456" s="64"/>
      <c r="F456" s="66"/>
      <c r="G456" s="64"/>
      <c r="H456" s="64"/>
      <c r="I456" s="65"/>
      <c r="J456" s="64"/>
      <c r="K456" s="68"/>
      <c r="L456" s="64"/>
      <c r="M456" s="64"/>
      <c r="O456" s="69"/>
    </row>
    <row r="457">
      <c r="D457" s="64"/>
      <c r="F457" s="66"/>
      <c r="G457" s="64"/>
      <c r="H457" s="64"/>
      <c r="I457" s="65"/>
      <c r="J457" s="64"/>
      <c r="K457" s="68"/>
      <c r="L457" s="64"/>
      <c r="M457" s="64"/>
      <c r="O457" s="69"/>
    </row>
    <row r="458">
      <c r="D458" s="64"/>
      <c r="F458" s="66"/>
      <c r="G458" s="64"/>
      <c r="H458" s="64"/>
      <c r="I458" s="65"/>
      <c r="J458" s="64"/>
      <c r="K458" s="68"/>
      <c r="L458" s="64"/>
      <c r="M458" s="64"/>
      <c r="O458" s="69"/>
    </row>
    <row r="459">
      <c r="D459" s="64"/>
      <c r="F459" s="66"/>
      <c r="G459" s="64"/>
      <c r="H459" s="64"/>
      <c r="I459" s="65"/>
      <c r="J459" s="64"/>
      <c r="K459" s="68"/>
      <c r="L459" s="64"/>
      <c r="M459" s="64"/>
      <c r="O459" s="69"/>
    </row>
    <row r="460">
      <c r="D460" s="64"/>
      <c r="F460" s="66"/>
      <c r="G460" s="64"/>
      <c r="H460" s="64"/>
      <c r="I460" s="65"/>
      <c r="J460" s="64"/>
      <c r="K460" s="68"/>
      <c r="L460" s="64"/>
      <c r="M460" s="64"/>
      <c r="O460" s="69"/>
    </row>
    <row r="461">
      <c r="D461" s="64"/>
      <c r="F461" s="66"/>
      <c r="G461" s="64"/>
      <c r="H461" s="64"/>
      <c r="I461" s="65"/>
      <c r="J461" s="64"/>
      <c r="K461" s="68"/>
      <c r="L461" s="64"/>
      <c r="M461" s="64"/>
      <c r="O461" s="69"/>
    </row>
    <row r="462">
      <c r="D462" s="64"/>
      <c r="F462" s="66"/>
      <c r="G462" s="64"/>
      <c r="H462" s="64"/>
      <c r="I462" s="65"/>
      <c r="J462" s="64"/>
      <c r="K462" s="68"/>
      <c r="L462" s="64"/>
      <c r="M462" s="64"/>
      <c r="O462" s="69"/>
    </row>
    <row r="463">
      <c r="D463" s="64"/>
      <c r="F463" s="66"/>
      <c r="G463" s="64"/>
      <c r="H463" s="64"/>
      <c r="I463" s="65"/>
      <c r="J463" s="64"/>
      <c r="K463" s="68"/>
      <c r="L463" s="64"/>
      <c r="M463" s="64"/>
      <c r="O463" s="69"/>
    </row>
    <row r="464">
      <c r="D464" s="64"/>
      <c r="F464" s="66"/>
      <c r="G464" s="64"/>
      <c r="H464" s="64"/>
      <c r="I464" s="65"/>
      <c r="J464" s="64"/>
      <c r="K464" s="68"/>
      <c r="L464" s="64"/>
      <c r="M464" s="64"/>
      <c r="O464" s="69"/>
    </row>
    <row r="465">
      <c r="D465" s="64"/>
      <c r="F465" s="66"/>
      <c r="G465" s="64"/>
      <c r="H465" s="64"/>
      <c r="I465" s="65"/>
      <c r="J465" s="64"/>
      <c r="K465" s="68"/>
      <c r="L465" s="64"/>
      <c r="M465" s="64"/>
      <c r="O465" s="69"/>
    </row>
    <row r="466">
      <c r="D466" s="64"/>
      <c r="F466" s="66"/>
      <c r="G466" s="64"/>
      <c r="H466" s="64"/>
      <c r="I466" s="65"/>
      <c r="J466" s="64"/>
      <c r="K466" s="68"/>
      <c r="L466" s="64"/>
      <c r="M466" s="64"/>
      <c r="O466" s="69"/>
    </row>
    <row r="467">
      <c r="D467" s="64"/>
      <c r="F467" s="66"/>
      <c r="G467" s="64"/>
      <c r="H467" s="64"/>
      <c r="I467" s="65"/>
      <c r="J467" s="64"/>
      <c r="K467" s="68"/>
      <c r="L467" s="64"/>
      <c r="M467" s="64"/>
      <c r="O467" s="69"/>
    </row>
    <row r="468">
      <c r="D468" s="64"/>
      <c r="F468" s="66"/>
      <c r="G468" s="64"/>
      <c r="H468" s="64"/>
      <c r="I468" s="65"/>
      <c r="J468" s="64"/>
      <c r="K468" s="68"/>
      <c r="L468" s="64"/>
      <c r="M468" s="64"/>
      <c r="O468" s="69"/>
    </row>
    <row r="469">
      <c r="D469" s="64"/>
      <c r="F469" s="66"/>
      <c r="G469" s="64"/>
      <c r="H469" s="64"/>
      <c r="I469" s="65"/>
      <c r="J469" s="64"/>
      <c r="K469" s="68"/>
      <c r="L469" s="64"/>
      <c r="M469" s="64"/>
      <c r="O469" s="69"/>
    </row>
    <row r="470">
      <c r="D470" s="64"/>
      <c r="F470" s="66"/>
      <c r="G470" s="64"/>
      <c r="H470" s="64"/>
      <c r="I470" s="65"/>
      <c r="J470" s="64"/>
      <c r="K470" s="68"/>
      <c r="L470" s="64"/>
      <c r="M470" s="64"/>
      <c r="O470" s="69"/>
    </row>
    <row r="471">
      <c r="D471" s="64"/>
      <c r="F471" s="66"/>
      <c r="G471" s="64"/>
      <c r="H471" s="64"/>
      <c r="I471" s="65"/>
      <c r="J471" s="64"/>
      <c r="K471" s="68"/>
      <c r="L471" s="64"/>
      <c r="M471" s="64"/>
      <c r="O471" s="69"/>
    </row>
    <row r="472">
      <c r="D472" s="64"/>
      <c r="F472" s="66"/>
      <c r="G472" s="64"/>
      <c r="H472" s="64"/>
      <c r="I472" s="65"/>
      <c r="J472" s="64"/>
      <c r="K472" s="68"/>
      <c r="L472" s="64"/>
      <c r="M472" s="64"/>
      <c r="O472" s="69"/>
    </row>
    <row r="473">
      <c r="D473" s="64"/>
      <c r="F473" s="66"/>
      <c r="G473" s="64"/>
      <c r="H473" s="64"/>
      <c r="I473" s="65"/>
      <c r="J473" s="64"/>
      <c r="K473" s="68"/>
      <c r="L473" s="64"/>
      <c r="M473" s="64"/>
      <c r="O473" s="69"/>
    </row>
    <row r="474">
      <c r="D474" s="64"/>
      <c r="F474" s="66"/>
      <c r="G474" s="64"/>
      <c r="H474" s="64"/>
      <c r="I474" s="65"/>
      <c r="J474" s="64"/>
      <c r="K474" s="68"/>
      <c r="L474" s="64"/>
      <c r="M474" s="64"/>
      <c r="O474" s="69"/>
    </row>
    <row r="475">
      <c r="D475" s="64"/>
      <c r="F475" s="66"/>
      <c r="G475" s="64"/>
      <c r="H475" s="64"/>
      <c r="I475" s="65"/>
      <c r="J475" s="64"/>
      <c r="K475" s="68"/>
      <c r="L475" s="64"/>
      <c r="M475" s="64"/>
      <c r="O475" s="69"/>
    </row>
    <row r="476">
      <c r="D476" s="64"/>
      <c r="F476" s="66"/>
      <c r="G476" s="64"/>
      <c r="H476" s="64"/>
      <c r="I476" s="65"/>
      <c r="J476" s="64"/>
      <c r="K476" s="68"/>
      <c r="L476" s="64"/>
      <c r="M476" s="64"/>
      <c r="O476" s="69"/>
    </row>
    <row r="477">
      <c r="D477" s="64"/>
      <c r="F477" s="66"/>
      <c r="G477" s="64"/>
      <c r="H477" s="64"/>
      <c r="I477" s="65"/>
      <c r="J477" s="64"/>
      <c r="K477" s="68"/>
      <c r="L477" s="64"/>
      <c r="M477" s="64"/>
      <c r="O477" s="69"/>
    </row>
    <row r="478">
      <c r="D478" s="64"/>
      <c r="F478" s="66"/>
      <c r="G478" s="64"/>
      <c r="H478" s="64"/>
      <c r="I478" s="65"/>
      <c r="J478" s="64"/>
      <c r="K478" s="68"/>
      <c r="L478" s="64"/>
      <c r="M478" s="64"/>
      <c r="O478" s="69"/>
    </row>
    <row r="479">
      <c r="D479" s="64"/>
      <c r="F479" s="66"/>
      <c r="G479" s="64"/>
      <c r="H479" s="64"/>
      <c r="I479" s="65"/>
      <c r="J479" s="64"/>
      <c r="K479" s="68"/>
      <c r="L479" s="64"/>
      <c r="M479" s="64"/>
      <c r="O479" s="69"/>
    </row>
    <row r="480">
      <c r="D480" s="64"/>
      <c r="F480" s="66"/>
      <c r="G480" s="64"/>
      <c r="H480" s="64"/>
      <c r="I480" s="65"/>
      <c r="J480" s="64"/>
      <c r="K480" s="68"/>
      <c r="L480" s="64"/>
      <c r="M480" s="64"/>
      <c r="O480" s="69"/>
    </row>
    <row r="481">
      <c r="D481" s="64"/>
      <c r="F481" s="66"/>
      <c r="G481" s="64"/>
      <c r="H481" s="64"/>
      <c r="I481" s="65"/>
      <c r="J481" s="64"/>
      <c r="K481" s="68"/>
      <c r="L481" s="64"/>
      <c r="M481" s="64"/>
      <c r="O481" s="69"/>
    </row>
    <row r="482">
      <c r="D482" s="64"/>
      <c r="F482" s="66"/>
      <c r="G482" s="64"/>
      <c r="H482" s="64"/>
      <c r="I482" s="65"/>
      <c r="J482" s="64"/>
      <c r="K482" s="68"/>
      <c r="L482" s="64"/>
      <c r="M482" s="64"/>
      <c r="O482" s="69"/>
    </row>
    <row r="483">
      <c r="D483" s="64"/>
      <c r="F483" s="66"/>
      <c r="G483" s="64"/>
      <c r="H483" s="64"/>
      <c r="I483" s="65"/>
      <c r="J483" s="64"/>
      <c r="K483" s="68"/>
      <c r="L483" s="64"/>
      <c r="M483" s="64"/>
      <c r="O483" s="69"/>
    </row>
    <row r="484">
      <c r="D484" s="64"/>
      <c r="F484" s="66"/>
      <c r="G484" s="64"/>
      <c r="H484" s="64"/>
      <c r="I484" s="65"/>
      <c r="J484" s="64"/>
      <c r="K484" s="68"/>
      <c r="L484" s="64"/>
      <c r="M484" s="64"/>
      <c r="O484" s="69"/>
    </row>
    <row r="485">
      <c r="D485" s="64"/>
      <c r="F485" s="66"/>
      <c r="G485" s="64"/>
      <c r="H485" s="64"/>
      <c r="I485" s="65"/>
      <c r="J485" s="64"/>
      <c r="K485" s="68"/>
      <c r="L485" s="64"/>
      <c r="M485" s="64"/>
      <c r="O485" s="69"/>
    </row>
    <row r="486">
      <c r="D486" s="64"/>
      <c r="F486" s="66"/>
      <c r="G486" s="64"/>
      <c r="H486" s="64"/>
      <c r="I486" s="65"/>
      <c r="J486" s="64"/>
      <c r="K486" s="68"/>
      <c r="L486" s="64"/>
      <c r="M486" s="64"/>
      <c r="O486" s="69"/>
    </row>
    <row r="487">
      <c r="D487" s="64"/>
      <c r="F487" s="66"/>
      <c r="G487" s="64"/>
      <c r="H487" s="64"/>
      <c r="I487" s="65"/>
      <c r="J487" s="64"/>
      <c r="K487" s="68"/>
      <c r="L487" s="64"/>
      <c r="M487" s="64"/>
      <c r="O487" s="69"/>
    </row>
    <row r="488">
      <c r="D488" s="64"/>
      <c r="F488" s="66"/>
      <c r="G488" s="64"/>
      <c r="H488" s="64"/>
      <c r="I488" s="65"/>
      <c r="J488" s="64"/>
      <c r="K488" s="68"/>
      <c r="L488" s="64"/>
      <c r="M488" s="64"/>
      <c r="O488" s="69"/>
    </row>
    <row r="489">
      <c r="D489" s="64"/>
      <c r="F489" s="66"/>
      <c r="G489" s="64"/>
      <c r="H489" s="64"/>
      <c r="I489" s="65"/>
      <c r="J489" s="64"/>
      <c r="K489" s="68"/>
      <c r="L489" s="64"/>
      <c r="M489" s="64"/>
      <c r="O489" s="69"/>
    </row>
    <row r="490">
      <c r="D490" s="64"/>
      <c r="F490" s="66"/>
      <c r="G490" s="64"/>
      <c r="H490" s="64"/>
      <c r="I490" s="65"/>
      <c r="J490" s="64"/>
      <c r="K490" s="68"/>
      <c r="L490" s="64"/>
      <c r="M490" s="64"/>
      <c r="O490" s="69"/>
    </row>
    <row r="491">
      <c r="D491" s="64"/>
      <c r="F491" s="66"/>
      <c r="G491" s="64"/>
      <c r="H491" s="64"/>
      <c r="I491" s="65"/>
      <c r="J491" s="64"/>
      <c r="K491" s="68"/>
      <c r="L491" s="64"/>
      <c r="M491" s="64"/>
      <c r="O491" s="69"/>
    </row>
    <row r="492">
      <c r="D492" s="64"/>
      <c r="F492" s="66"/>
      <c r="G492" s="64"/>
      <c r="H492" s="64"/>
      <c r="I492" s="65"/>
      <c r="J492" s="64"/>
      <c r="K492" s="68"/>
      <c r="L492" s="64"/>
      <c r="M492" s="64"/>
      <c r="O492" s="69"/>
    </row>
    <row r="493">
      <c r="D493" s="64"/>
      <c r="F493" s="66"/>
      <c r="G493" s="64"/>
      <c r="H493" s="64"/>
      <c r="I493" s="65"/>
      <c r="J493" s="64"/>
      <c r="K493" s="68"/>
      <c r="L493" s="64"/>
      <c r="M493" s="64"/>
      <c r="O493" s="69"/>
    </row>
    <row r="494">
      <c r="D494" s="64"/>
      <c r="F494" s="66"/>
      <c r="G494" s="64"/>
      <c r="H494" s="64"/>
      <c r="I494" s="65"/>
      <c r="J494" s="64"/>
      <c r="K494" s="68"/>
      <c r="L494" s="64"/>
      <c r="M494" s="64"/>
      <c r="O494" s="69"/>
    </row>
    <row r="495">
      <c r="D495" s="64"/>
      <c r="F495" s="66"/>
      <c r="G495" s="64"/>
      <c r="H495" s="64"/>
      <c r="I495" s="65"/>
      <c r="J495" s="64"/>
      <c r="K495" s="68"/>
      <c r="L495" s="64"/>
      <c r="M495" s="64"/>
      <c r="O495" s="69"/>
    </row>
    <row r="496">
      <c r="D496" s="64"/>
      <c r="F496" s="66"/>
      <c r="G496" s="64"/>
      <c r="H496" s="64"/>
      <c r="I496" s="65"/>
      <c r="J496" s="64"/>
      <c r="K496" s="68"/>
      <c r="L496" s="64"/>
      <c r="M496" s="64"/>
      <c r="O496" s="69"/>
    </row>
    <row r="497">
      <c r="D497" s="64"/>
      <c r="F497" s="66"/>
      <c r="G497" s="64"/>
      <c r="H497" s="64"/>
      <c r="I497" s="65"/>
      <c r="J497" s="64"/>
      <c r="K497" s="68"/>
      <c r="L497" s="64"/>
      <c r="M497" s="64"/>
      <c r="O497" s="69"/>
    </row>
    <row r="498">
      <c r="D498" s="64"/>
      <c r="F498" s="66"/>
      <c r="G498" s="64"/>
      <c r="H498" s="64"/>
      <c r="I498" s="65"/>
      <c r="J498" s="64"/>
      <c r="K498" s="68"/>
      <c r="L498" s="64"/>
      <c r="M498" s="64"/>
      <c r="O498" s="69"/>
    </row>
    <row r="499">
      <c r="D499" s="64"/>
      <c r="F499" s="66"/>
      <c r="G499" s="64"/>
      <c r="H499" s="64"/>
      <c r="I499" s="65"/>
      <c r="J499" s="64"/>
      <c r="K499" s="68"/>
      <c r="L499" s="64"/>
      <c r="M499" s="64"/>
      <c r="O499" s="69"/>
    </row>
    <row r="500">
      <c r="D500" s="64"/>
      <c r="F500" s="66"/>
      <c r="G500" s="64"/>
      <c r="H500" s="64"/>
      <c r="I500" s="65"/>
      <c r="J500" s="64"/>
      <c r="K500" s="68"/>
      <c r="L500" s="64"/>
      <c r="M500" s="64"/>
      <c r="O500" s="69"/>
    </row>
    <row r="501">
      <c r="D501" s="64"/>
      <c r="F501" s="66"/>
      <c r="G501" s="64"/>
      <c r="H501" s="64"/>
      <c r="I501" s="65"/>
      <c r="J501" s="64"/>
      <c r="K501" s="68"/>
      <c r="L501" s="64"/>
      <c r="M501" s="64"/>
      <c r="O501" s="69"/>
    </row>
    <row r="502">
      <c r="D502" s="64"/>
      <c r="F502" s="66"/>
      <c r="G502" s="64"/>
      <c r="H502" s="64"/>
      <c r="I502" s="65"/>
      <c r="J502" s="64"/>
      <c r="K502" s="68"/>
      <c r="L502" s="64"/>
      <c r="M502" s="64"/>
      <c r="O502" s="69"/>
    </row>
    <row r="503">
      <c r="D503" s="64"/>
      <c r="F503" s="66"/>
      <c r="G503" s="64"/>
      <c r="H503" s="64"/>
      <c r="I503" s="65"/>
      <c r="J503" s="64"/>
      <c r="K503" s="68"/>
      <c r="L503" s="64"/>
      <c r="M503" s="64"/>
      <c r="O503" s="69"/>
    </row>
    <row r="504">
      <c r="D504" s="64"/>
      <c r="F504" s="66"/>
      <c r="G504" s="64"/>
      <c r="H504" s="64"/>
      <c r="I504" s="65"/>
      <c r="J504" s="64"/>
      <c r="K504" s="68"/>
      <c r="L504" s="64"/>
      <c r="M504" s="64"/>
      <c r="O504" s="69"/>
    </row>
    <row r="505">
      <c r="D505" s="64"/>
      <c r="F505" s="66"/>
      <c r="G505" s="64"/>
      <c r="H505" s="64"/>
      <c r="I505" s="65"/>
      <c r="J505" s="64"/>
      <c r="K505" s="68"/>
      <c r="L505" s="64"/>
      <c r="M505" s="64"/>
      <c r="O505" s="69"/>
    </row>
    <row r="506">
      <c r="D506" s="64"/>
      <c r="F506" s="66"/>
      <c r="G506" s="64"/>
      <c r="H506" s="64"/>
      <c r="I506" s="65"/>
      <c r="J506" s="64"/>
      <c r="K506" s="68"/>
      <c r="L506" s="64"/>
      <c r="M506" s="64"/>
      <c r="O506" s="69"/>
    </row>
    <row r="507">
      <c r="D507" s="64"/>
      <c r="F507" s="66"/>
      <c r="G507" s="64"/>
      <c r="H507" s="64"/>
      <c r="I507" s="65"/>
      <c r="J507" s="64"/>
      <c r="K507" s="68"/>
      <c r="L507" s="64"/>
      <c r="M507" s="64"/>
      <c r="O507" s="69"/>
    </row>
    <row r="508">
      <c r="D508" s="64"/>
      <c r="F508" s="66"/>
      <c r="G508" s="64"/>
      <c r="H508" s="64"/>
      <c r="I508" s="65"/>
      <c r="J508" s="64"/>
      <c r="K508" s="68"/>
      <c r="L508" s="64"/>
      <c r="M508" s="64"/>
      <c r="O508" s="69"/>
    </row>
    <row r="509">
      <c r="D509" s="64"/>
      <c r="F509" s="66"/>
      <c r="G509" s="64"/>
      <c r="H509" s="64"/>
      <c r="I509" s="65"/>
      <c r="J509" s="64"/>
      <c r="K509" s="68"/>
      <c r="L509" s="64"/>
      <c r="M509" s="64"/>
      <c r="O509" s="69"/>
    </row>
    <row r="510">
      <c r="D510" s="64"/>
      <c r="F510" s="66"/>
      <c r="G510" s="64"/>
      <c r="H510" s="64"/>
      <c r="I510" s="65"/>
      <c r="J510" s="64"/>
      <c r="K510" s="68"/>
      <c r="L510" s="64"/>
      <c r="M510" s="64"/>
      <c r="O510" s="69"/>
    </row>
    <row r="511">
      <c r="D511" s="64"/>
      <c r="F511" s="66"/>
      <c r="G511" s="64"/>
      <c r="H511" s="64"/>
      <c r="I511" s="65"/>
      <c r="J511" s="64"/>
      <c r="K511" s="68"/>
      <c r="L511" s="64"/>
      <c r="M511" s="64"/>
      <c r="O511" s="69"/>
    </row>
    <row r="512">
      <c r="D512" s="64"/>
      <c r="F512" s="66"/>
      <c r="G512" s="64"/>
      <c r="H512" s="64"/>
      <c r="I512" s="65"/>
      <c r="J512" s="64"/>
      <c r="K512" s="68"/>
      <c r="L512" s="64"/>
      <c r="M512" s="64"/>
      <c r="O512" s="69"/>
    </row>
    <row r="513">
      <c r="D513" s="64"/>
      <c r="F513" s="66"/>
      <c r="G513" s="64"/>
      <c r="H513" s="64"/>
      <c r="I513" s="65"/>
      <c r="J513" s="64"/>
      <c r="K513" s="68"/>
      <c r="L513" s="64"/>
      <c r="M513" s="64"/>
      <c r="O513" s="69"/>
    </row>
    <row r="514">
      <c r="D514" s="64"/>
      <c r="F514" s="66"/>
      <c r="G514" s="64"/>
      <c r="H514" s="64"/>
      <c r="I514" s="65"/>
      <c r="J514" s="64"/>
      <c r="K514" s="68"/>
      <c r="L514" s="64"/>
      <c r="M514" s="64"/>
      <c r="O514" s="69"/>
    </row>
    <row r="515">
      <c r="D515" s="64"/>
      <c r="F515" s="66"/>
      <c r="G515" s="64"/>
      <c r="H515" s="64"/>
      <c r="I515" s="65"/>
      <c r="J515" s="64"/>
      <c r="K515" s="68"/>
      <c r="L515" s="64"/>
      <c r="M515" s="64"/>
      <c r="O515" s="69"/>
    </row>
    <row r="516">
      <c r="D516" s="64"/>
      <c r="F516" s="66"/>
      <c r="G516" s="64"/>
      <c r="H516" s="64"/>
      <c r="I516" s="65"/>
      <c r="J516" s="64"/>
      <c r="K516" s="68"/>
      <c r="L516" s="64"/>
      <c r="M516" s="64"/>
      <c r="O516" s="69"/>
    </row>
    <row r="517">
      <c r="D517" s="64"/>
      <c r="F517" s="66"/>
      <c r="G517" s="64"/>
      <c r="H517" s="64"/>
      <c r="I517" s="65"/>
      <c r="J517" s="64"/>
      <c r="K517" s="68"/>
      <c r="L517" s="64"/>
      <c r="M517" s="64"/>
      <c r="O517" s="69"/>
    </row>
    <row r="518">
      <c r="D518" s="64"/>
      <c r="F518" s="66"/>
      <c r="G518" s="64"/>
      <c r="H518" s="64"/>
      <c r="I518" s="65"/>
      <c r="J518" s="64"/>
      <c r="K518" s="68"/>
      <c r="L518" s="64"/>
      <c r="M518" s="64"/>
      <c r="O518" s="69"/>
    </row>
    <row r="519">
      <c r="D519" s="64"/>
      <c r="F519" s="66"/>
      <c r="G519" s="64"/>
      <c r="H519" s="64"/>
      <c r="I519" s="65"/>
      <c r="J519" s="64"/>
      <c r="K519" s="68"/>
      <c r="L519" s="64"/>
      <c r="M519" s="64"/>
      <c r="O519" s="69"/>
    </row>
    <row r="520">
      <c r="D520" s="64"/>
      <c r="F520" s="66"/>
      <c r="G520" s="64"/>
      <c r="H520" s="64"/>
      <c r="I520" s="65"/>
      <c r="J520" s="64"/>
      <c r="K520" s="68"/>
      <c r="L520" s="64"/>
      <c r="M520" s="64"/>
      <c r="O520" s="69"/>
    </row>
    <row r="521">
      <c r="D521" s="64"/>
      <c r="F521" s="66"/>
      <c r="G521" s="64"/>
      <c r="H521" s="64"/>
      <c r="I521" s="65"/>
      <c r="J521" s="64"/>
      <c r="K521" s="68"/>
      <c r="L521" s="64"/>
      <c r="M521" s="64"/>
      <c r="O521" s="69"/>
    </row>
    <row r="522">
      <c r="D522" s="64"/>
      <c r="F522" s="66"/>
      <c r="G522" s="64"/>
      <c r="H522" s="64"/>
      <c r="I522" s="65"/>
      <c r="J522" s="64"/>
      <c r="K522" s="68"/>
      <c r="L522" s="64"/>
      <c r="M522" s="64"/>
      <c r="O522" s="69"/>
    </row>
    <row r="523">
      <c r="D523" s="64"/>
      <c r="F523" s="66"/>
      <c r="G523" s="64"/>
      <c r="H523" s="64"/>
      <c r="I523" s="65"/>
      <c r="J523" s="64"/>
      <c r="K523" s="68"/>
      <c r="L523" s="64"/>
      <c r="M523" s="64"/>
      <c r="O523" s="69"/>
    </row>
    <row r="524">
      <c r="D524" s="64"/>
      <c r="F524" s="66"/>
      <c r="G524" s="64"/>
      <c r="H524" s="64"/>
      <c r="I524" s="65"/>
      <c r="J524" s="64"/>
      <c r="K524" s="68"/>
      <c r="L524" s="64"/>
      <c r="M524" s="64"/>
      <c r="O524" s="69"/>
    </row>
    <row r="525">
      <c r="D525" s="64"/>
      <c r="F525" s="66"/>
      <c r="G525" s="64"/>
      <c r="H525" s="64"/>
      <c r="I525" s="65"/>
      <c r="J525" s="64"/>
      <c r="K525" s="68"/>
      <c r="L525" s="64"/>
      <c r="M525" s="64"/>
      <c r="O525" s="69"/>
    </row>
    <row r="526">
      <c r="D526" s="64"/>
      <c r="F526" s="66"/>
      <c r="G526" s="64"/>
      <c r="H526" s="64"/>
      <c r="I526" s="65"/>
      <c r="J526" s="64"/>
      <c r="K526" s="68"/>
      <c r="L526" s="64"/>
      <c r="M526" s="64"/>
      <c r="O526" s="69"/>
    </row>
    <row r="527">
      <c r="D527" s="64"/>
      <c r="F527" s="66"/>
      <c r="G527" s="64"/>
      <c r="H527" s="64"/>
      <c r="I527" s="65"/>
      <c r="J527" s="64"/>
      <c r="K527" s="68"/>
      <c r="L527" s="64"/>
      <c r="M527" s="64"/>
      <c r="O527" s="69"/>
    </row>
    <row r="528">
      <c r="D528" s="64"/>
      <c r="F528" s="66"/>
      <c r="G528" s="64"/>
      <c r="H528" s="64"/>
      <c r="I528" s="65"/>
      <c r="J528" s="64"/>
      <c r="K528" s="68"/>
      <c r="L528" s="64"/>
      <c r="M528" s="64"/>
      <c r="O528" s="69"/>
    </row>
    <row r="529">
      <c r="D529" s="64"/>
      <c r="F529" s="66"/>
      <c r="G529" s="64"/>
      <c r="H529" s="64"/>
      <c r="I529" s="65"/>
      <c r="J529" s="64"/>
      <c r="K529" s="68"/>
      <c r="L529" s="64"/>
      <c r="M529" s="64"/>
      <c r="O529" s="69"/>
    </row>
    <row r="530">
      <c r="D530" s="64"/>
      <c r="F530" s="66"/>
      <c r="G530" s="64"/>
      <c r="H530" s="64"/>
      <c r="I530" s="65"/>
      <c r="J530" s="64"/>
      <c r="K530" s="68"/>
      <c r="L530" s="64"/>
      <c r="M530" s="64"/>
      <c r="O530" s="69"/>
    </row>
    <row r="531">
      <c r="D531" s="64"/>
      <c r="F531" s="66"/>
      <c r="G531" s="64"/>
      <c r="H531" s="64"/>
      <c r="I531" s="65"/>
      <c r="J531" s="64"/>
      <c r="K531" s="68"/>
      <c r="L531" s="64"/>
      <c r="M531" s="64"/>
      <c r="O531" s="69"/>
    </row>
    <row r="532">
      <c r="D532" s="64"/>
      <c r="F532" s="66"/>
      <c r="G532" s="64"/>
      <c r="H532" s="64"/>
      <c r="I532" s="65"/>
      <c r="J532" s="64"/>
      <c r="K532" s="68"/>
      <c r="L532" s="64"/>
      <c r="M532" s="64"/>
      <c r="O532" s="69"/>
    </row>
    <row r="533">
      <c r="D533" s="64"/>
      <c r="F533" s="66"/>
      <c r="G533" s="64"/>
      <c r="H533" s="64"/>
      <c r="I533" s="65"/>
      <c r="J533" s="64"/>
      <c r="K533" s="68"/>
      <c r="L533" s="64"/>
      <c r="M533" s="64"/>
      <c r="O533" s="69"/>
    </row>
    <row r="534">
      <c r="D534" s="64"/>
      <c r="F534" s="66"/>
      <c r="G534" s="64"/>
      <c r="H534" s="64"/>
      <c r="I534" s="65"/>
      <c r="J534" s="64"/>
      <c r="K534" s="68"/>
      <c r="L534" s="64"/>
      <c r="M534" s="64"/>
      <c r="O534" s="69"/>
    </row>
    <row r="535">
      <c r="D535" s="64"/>
      <c r="F535" s="66"/>
      <c r="G535" s="64"/>
      <c r="H535" s="64"/>
      <c r="I535" s="65"/>
      <c r="J535" s="64"/>
      <c r="K535" s="68"/>
      <c r="L535" s="64"/>
      <c r="M535" s="64"/>
      <c r="O535" s="69"/>
    </row>
    <row r="536">
      <c r="D536" s="64"/>
      <c r="F536" s="66"/>
      <c r="G536" s="64"/>
      <c r="H536" s="64"/>
      <c r="I536" s="65"/>
      <c r="J536" s="64"/>
      <c r="K536" s="68"/>
      <c r="L536" s="64"/>
      <c r="M536" s="64"/>
      <c r="O536" s="69"/>
    </row>
    <row r="537">
      <c r="D537" s="64"/>
      <c r="F537" s="66"/>
      <c r="G537" s="64"/>
      <c r="H537" s="64"/>
      <c r="I537" s="65"/>
      <c r="J537" s="64"/>
      <c r="K537" s="68"/>
      <c r="L537" s="64"/>
      <c r="M537" s="64"/>
      <c r="O537" s="69"/>
    </row>
    <row r="538">
      <c r="D538" s="64"/>
      <c r="F538" s="66"/>
      <c r="G538" s="64"/>
      <c r="H538" s="64"/>
      <c r="I538" s="65"/>
      <c r="J538" s="64"/>
      <c r="K538" s="68"/>
      <c r="L538" s="64"/>
      <c r="M538" s="64"/>
      <c r="O538" s="69"/>
    </row>
    <row r="539">
      <c r="D539" s="64"/>
      <c r="F539" s="66"/>
      <c r="G539" s="64"/>
      <c r="H539" s="64"/>
      <c r="I539" s="65"/>
      <c r="J539" s="64"/>
      <c r="K539" s="68"/>
      <c r="L539" s="64"/>
      <c r="M539" s="64"/>
      <c r="O539" s="69"/>
    </row>
    <row r="540">
      <c r="D540" s="64"/>
      <c r="F540" s="66"/>
      <c r="G540" s="64"/>
      <c r="H540" s="64"/>
      <c r="I540" s="65"/>
      <c r="J540" s="64"/>
      <c r="K540" s="68"/>
      <c r="L540" s="64"/>
      <c r="M540" s="64"/>
      <c r="O540" s="69"/>
    </row>
    <row r="541">
      <c r="D541" s="64"/>
      <c r="F541" s="66"/>
      <c r="G541" s="64"/>
      <c r="H541" s="64"/>
      <c r="I541" s="65"/>
      <c r="J541" s="64"/>
      <c r="K541" s="68"/>
      <c r="L541" s="64"/>
      <c r="M541" s="64"/>
      <c r="O541" s="69"/>
    </row>
    <row r="542">
      <c r="D542" s="64"/>
      <c r="F542" s="66"/>
      <c r="G542" s="64"/>
      <c r="H542" s="64"/>
      <c r="I542" s="65"/>
      <c r="J542" s="64"/>
      <c r="K542" s="68"/>
      <c r="L542" s="64"/>
      <c r="M542" s="64"/>
      <c r="O542" s="69"/>
    </row>
    <row r="543">
      <c r="D543" s="64"/>
      <c r="F543" s="66"/>
      <c r="G543" s="64"/>
      <c r="H543" s="64"/>
      <c r="I543" s="65"/>
      <c r="J543" s="64"/>
      <c r="K543" s="68"/>
      <c r="L543" s="64"/>
      <c r="M543" s="64"/>
      <c r="O543" s="69"/>
    </row>
    <row r="544">
      <c r="D544" s="64"/>
      <c r="F544" s="66"/>
      <c r="G544" s="64"/>
      <c r="H544" s="64"/>
      <c r="I544" s="65"/>
      <c r="J544" s="64"/>
      <c r="K544" s="68"/>
      <c r="L544" s="64"/>
      <c r="M544" s="64"/>
      <c r="O544" s="69"/>
    </row>
    <row r="545">
      <c r="D545" s="64"/>
      <c r="F545" s="66"/>
      <c r="G545" s="64"/>
      <c r="H545" s="64"/>
      <c r="I545" s="65"/>
      <c r="J545" s="64"/>
      <c r="K545" s="68"/>
      <c r="L545" s="64"/>
      <c r="M545" s="64"/>
      <c r="O545" s="69"/>
    </row>
    <row r="546">
      <c r="D546" s="64"/>
      <c r="F546" s="66"/>
      <c r="G546" s="64"/>
      <c r="H546" s="64"/>
      <c r="I546" s="65"/>
      <c r="J546" s="64"/>
      <c r="K546" s="68"/>
      <c r="L546" s="64"/>
      <c r="M546" s="64"/>
      <c r="O546" s="69"/>
    </row>
    <row r="547">
      <c r="D547" s="64"/>
      <c r="F547" s="66"/>
      <c r="G547" s="64"/>
      <c r="H547" s="64"/>
      <c r="I547" s="65"/>
      <c r="J547" s="64"/>
      <c r="K547" s="68"/>
      <c r="L547" s="64"/>
      <c r="M547" s="64"/>
      <c r="O547" s="69"/>
    </row>
    <row r="548">
      <c r="D548" s="64"/>
      <c r="F548" s="66"/>
      <c r="G548" s="64"/>
      <c r="H548" s="64"/>
      <c r="I548" s="65"/>
      <c r="J548" s="64"/>
      <c r="K548" s="68"/>
      <c r="L548" s="64"/>
      <c r="M548" s="64"/>
      <c r="O548" s="69"/>
    </row>
    <row r="549">
      <c r="D549" s="64"/>
      <c r="F549" s="66"/>
      <c r="G549" s="64"/>
      <c r="H549" s="64"/>
      <c r="I549" s="65"/>
      <c r="J549" s="64"/>
      <c r="K549" s="68"/>
      <c r="L549" s="64"/>
      <c r="M549" s="64"/>
      <c r="O549" s="69"/>
    </row>
    <row r="550">
      <c r="D550" s="64"/>
      <c r="F550" s="66"/>
      <c r="G550" s="64"/>
      <c r="H550" s="64"/>
      <c r="I550" s="65"/>
      <c r="J550" s="64"/>
      <c r="K550" s="68"/>
      <c r="L550" s="64"/>
      <c r="M550" s="64"/>
      <c r="O550" s="69"/>
    </row>
    <row r="551">
      <c r="D551" s="64"/>
      <c r="F551" s="66"/>
      <c r="G551" s="64"/>
      <c r="H551" s="64"/>
      <c r="I551" s="65"/>
      <c r="J551" s="64"/>
      <c r="K551" s="68"/>
      <c r="L551" s="64"/>
      <c r="M551" s="64"/>
      <c r="O551" s="69"/>
    </row>
    <row r="552">
      <c r="D552" s="64"/>
      <c r="F552" s="66"/>
      <c r="G552" s="64"/>
      <c r="H552" s="64"/>
      <c r="I552" s="65"/>
      <c r="J552" s="64"/>
      <c r="K552" s="68"/>
      <c r="L552" s="64"/>
      <c r="M552" s="64"/>
      <c r="O552" s="69"/>
    </row>
    <row r="553">
      <c r="D553" s="64"/>
      <c r="F553" s="66"/>
      <c r="G553" s="64"/>
      <c r="H553" s="64"/>
      <c r="I553" s="65"/>
      <c r="J553" s="64"/>
      <c r="K553" s="68"/>
      <c r="L553" s="64"/>
      <c r="M553" s="64"/>
      <c r="O553" s="69"/>
    </row>
    <row r="554">
      <c r="D554" s="64"/>
      <c r="F554" s="66"/>
      <c r="G554" s="64"/>
      <c r="H554" s="64"/>
      <c r="I554" s="65"/>
      <c r="J554" s="64"/>
      <c r="K554" s="68"/>
      <c r="L554" s="64"/>
      <c r="M554" s="64"/>
      <c r="O554" s="69"/>
    </row>
    <row r="555">
      <c r="D555" s="64"/>
      <c r="F555" s="66"/>
      <c r="G555" s="64"/>
      <c r="H555" s="64"/>
      <c r="I555" s="65"/>
      <c r="J555" s="64"/>
      <c r="K555" s="68"/>
      <c r="L555" s="64"/>
      <c r="M555" s="64"/>
      <c r="O555" s="69"/>
    </row>
    <row r="556">
      <c r="D556" s="64"/>
      <c r="F556" s="66"/>
      <c r="G556" s="64"/>
      <c r="H556" s="64"/>
      <c r="I556" s="65"/>
      <c r="J556" s="64"/>
      <c r="K556" s="68"/>
      <c r="L556" s="64"/>
      <c r="M556" s="64"/>
      <c r="O556" s="69"/>
    </row>
    <row r="557">
      <c r="D557" s="64"/>
      <c r="F557" s="66"/>
      <c r="G557" s="64"/>
      <c r="H557" s="64"/>
      <c r="I557" s="65"/>
      <c r="J557" s="64"/>
      <c r="K557" s="68"/>
      <c r="L557" s="64"/>
      <c r="M557" s="64"/>
      <c r="O557" s="69"/>
    </row>
    <row r="558">
      <c r="D558" s="64"/>
      <c r="F558" s="66"/>
      <c r="G558" s="64"/>
      <c r="H558" s="64"/>
      <c r="I558" s="65"/>
      <c r="J558" s="64"/>
      <c r="K558" s="68"/>
      <c r="L558" s="64"/>
      <c r="M558" s="64"/>
      <c r="O558" s="69"/>
    </row>
    <row r="559">
      <c r="D559" s="64"/>
      <c r="F559" s="66"/>
      <c r="G559" s="64"/>
      <c r="H559" s="64"/>
      <c r="I559" s="65"/>
      <c r="J559" s="64"/>
      <c r="K559" s="68"/>
      <c r="L559" s="64"/>
      <c r="M559" s="64"/>
      <c r="O559" s="69"/>
    </row>
    <row r="560">
      <c r="D560" s="64"/>
      <c r="F560" s="66"/>
      <c r="G560" s="64"/>
      <c r="H560" s="64"/>
      <c r="I560" s="65"/>
      <c r="J560" s="64"/>
      <c r="K560" s="68"/>
      <c r="L560" s="64"/>
      <c r="M560" s="64"/>
      <c r="O560" s="69"/>
    </row>
    <row r="561">
      <c r="D561" s="64"/>
      <c r="F561" s="66"/>
      <c r="G561" s="64"/>
      <c r="H561" s="64"/>
      <c r="I561" s="65"/>
      <c r="J561" s="64"/>
      <c r="K561" s="68"/>
      <c r="L561" s="64"/>
      <c r="M561" s="64"/>
      <c r="O561" s="69"/>
    </row>
    <row r="562">
      <c r="D562" s="64"/>
      <c r="F562" s="66"/>
      <c r="G562" s="64"/>
      <c r="H562" s="64"/>
      <c r="I562" s="65"/>
      <c r="J562" s="64"/>
      <c r="K562" s="68"/>
      <c r="L562" s="64"/>
      <c r="M562" s="64"/>
      <c r="O562" s="69"/>
    </row>
    <row r="563">
      <c r="D563" s="64"/>
      <c r="F563" s="66"/>
      <c r="G563" s="64"/>
      <c r="H563" s="64"/>
      <c r="I563" s="65"/>
      <c r="J563" s="64"/>
      <c r="K563" s="68"/>
      <c r="L563" s="64"/>
      <c r="M563" s="64"/>
      <c r="O563" s="69"/>
    </row>
    <row r="564">
      <c r="D564" s="64"/>
      <c r="F564" s="66"/>
      <c r="G564" s="64"/>
      <c r="H564" s="64"/>
      <c r="I564" s="65"/>
      <c r="J564" s="64"/>
      <c r="K564" s="68"/>
      <c r="L564" s="64"/>
      <c r="M564" s="64"/>
      <c r="O564" s="69"/>
    </row>
    <row r="565">
      <c r="D565" s="64"/>
      <c r="F565" s="66"/>
      <c r="G565" s="64"/>
      <c r="H565" s="64"/>
      <c r="I565" s="65"/>
      <c r="J565" s="64"/>
      <c r="K565" s="68"/>
      <c r="L565" s="64"/>
      <c r="M565" s="64"/>
      <c r="O565" s="69"/>
    </row>
    <row r="566">
      <c r="D566" s="64"/>
      <c r="F566" s="66"/>
      <c r="G566" s="64"/>
      <c r="H566" s="64"/>
      <c r="I566" s="65"/>
      <c r="J566" s="64"/>
      <c r="K566" s="68"/>
      <c r="L566" s="64"/>
      <c r="M566" s="64"/>
      <c r="O566" s="69"/>
    </row>
    <row r="567">
      <c r="D567" s="64"/>
      <c r="F567" s="66"/>
      <c r="G567" s="64"/>
      <c r="H567" s="64"/>
      <c r="I567" s="65"/>
      <c r="J567" s="64"/>
      <c r="K567" s="68"/>
      <c r="L567" s="64"/>
      <c r="M567" s="64"/>
      <c r="O567" s="69"/>
    </row>
    <row r="568">
      <c r="D568" s="64"/>
      <c r="F568" s="66"/>
      <c r="G568" s="64"/>
      <c r="H568" s="64"/>
      <c r="I568" s="65"/>
      <c r="J568" s="64"/>
      <c r="K568" s="68"/>
      <c r="L568" s="64"/>
      <c r="M568" s="64"/>
      <c r="O568" s="69"/>
    </row>
    <row r="569">
      <c r="D569" s="64"/>
      <c r="F569" s="66"/>
      <c r="G569" s="64"/>
      <c r="H569" s="64"/>
      <c r="I569" s="65"/>
      <c r="J569" s="64"/>
      <c r="K569" s="68"/>
      <c r="L569" s="64"/>
      <c r="M569" s="64"/>
      <c r="O569" s="69"/>
    </row>
    <row r="570">
      <c r="D570" s="64"/>
      <c r="F570" s="66"/>
      <c r="G570" s="64"/>
      <c r="H570" s="64"/>
      <c r="I570" s="65"/>
      <c r="J570" s="64"/>
      <c r="K570" s="68"/>
      <c r="L570" s="64"/>
      <c r="M570" s="64"/>
      <c r="O570" s="69"/>
    </row>
    <row r="571">
      <c r="D571" s="64"/>
      <c r="F571" s="66"/>
      <c r="G571" s="64"/>
      <c r="H571" s="64"/>
      <c r="I571" s="65"/>
      <c r="J571" s="64"/>
      <c r="K571" s="68"/>
      <c r="L571" s="64"/>
      <c r="M571" s="64"/>
      <c r="O571" s="69"/>
    </row>
    <row r="572">
      <c r="D572" s="64"/>
      <c r="F572" s="66"/>
      <c r="G572" s="64"/>
      <c r="H572" s="64"/>
      <c r="I572" s="65"/>
      <c r="J572" s="64"/>
      <c r="K572" s="68"/>
      <c r="L572" s="64"/>
      <c r="M572" s="64"/>
      <c r="O572" s="69"/>
    </row>
    <row r="573">
      <c r="D573" s="64"/>
      <c r="F573" s="66"/>
      <c r="G573" s="64"/>
      <c r="H573" s="64"/>
      <c r="I573" s="65"/>
      <c r="J573" s="64"/>
      <c r="K573" s="68"/>
      <c r="L573" s="64"/>
      <c r="M573" s="64"/>
      <c r="O573" s="69"/>
    </row>
    <row r="574">
      <c r="D574" s="64"/>
      <c r="F574" s="66"/>
      <c r="G574" s="64"/>
      <c r="H574" s="64"/>
      <c r="I574" s="65"/>
      <c r="J574" s="64"/>
      <c r="K574" s="68"/>
      <c r="L574" s="64"/>
      <c r="M574" s="64"/>
      <c r="O574" s="69"/>
    </row>
    <row r="575">
      <c r="D575" s="64"/>
      <c r="F575" s="66"/>
      <c r="G575" s="64"/>
      <c r="H575" s="64"/>
      <c r="I575" s="65"/>
      <c r="J575" s="64"/>
      <c r="K575" s="68"/>
      <c r="L575" s="64"/>
      <c r="M575" s="64"/>
      <c r="O575" s="69"/>
    </row>
    <row r="576">
      <c r="D576" s="64"/>
      <c r="F576" s="66"/>
      <c r="G576" s="64"/>
      <c r="H576" s="64"/>
      <c r="I576" s="65"/>
      <c r="J576" s="64"/>
      <c r="K576" s="68"/>
      <c r="L576" s="64"/>
      <c r="M576" s="64"/>
      <c r="O576" s="69"/>
    </row>
    <row r="577">
      <c r="D577" s="64"/>
      <c r="F577" s="66"/>
      <c r="G577" s="64"/>
      <c r="H577" s="64"/>
      <c r="I577" s="65"/>
      <c r="J577" s="64"/>
      <c r="K577" s="68"/>
      <c r="L577" s="64"/>
      <c r="M577" s="64"/>
      <c r="O577" s="69"/>
    </row>
    <row r="578">
      <c r="D578" s="64"/>
      <c r="F578" s="66"/>
      <c r="G578" s="64"/>
      <c r="H578" s="64"/>
      <c r="I578" s="65"/>
      <c r="J578" s="64"/>
      <c r="K578" s="68"/>
      <c r="L578" s="64"/>
      <c r="M578" s="64"/>
      <c r="O578" s="69"/>
    </row>
    <row r="579">
      <c r="D579" s="64"/>
      <c r="F579" s="66"/>
      <c r="G579" s="64"/>
      <c r="H579" s="64"/>
      <c r="I579" s="65"/>
      <c r="J579" s="64"/>
      <c r="K579" s="68"/>
      <c r="L579" s="64"/>
      <c r="M579" s="64"/>
      <c r="O579" s="69"/>
    </row>
    <row r="580">
      <c r="D580" s="64"/>
      <c r="F580" s="66"/>
      <c r="G580" s="64"/>
      <c r="H580" s="64"/>
      <c r="I580" s="65"/>
      <c r="J580" s="64"/>
      <c r="K580" s="68"/>
      <c r="L580" s="64"/>
      <c r="M580" s="64"/>
      <c r="O580" s="69"/>
    </row>
    <row r="581">
      <c r="D581" s="64"/>
      <c r="F581" s="66"/>
      <c r="G581" s="64"/>
      <c r="H581" s="64"/>
      <c r="I581" s="65"/>
      <c r="J581" s="64"/>
      <c r="K581" s="68"/>
      <c r="L581" s="64"/>
      <c r="M581" s="64"/>
      <c r="O581" s="69"/>
    </row>
    <row r="582">
      <c r="D582" s="64"/>
      <c r="F582" s="66"/>
      <c r="G582" s="64"/>
      <c r="H582" s="64"/>
      <c r="I582" s="65"/>
      <c r="J582" s="64"/>
      <c r="K582" s="68"/>
      <c r="L582" s="64"/>
      <c r="M582" s="64"/>
      <c r="O582" s="69"/>
    </row>
    <row r="583">
      <c r="D583" s="64"/>
      <c r="F583" s="66"/>
      <c r="G583" s="64"/>
      <c r="H583" s="64"/>
      <c r="I583" s="65"/>
      <c r="J583" s="64"/>
      <c r="K583" s="68"/>
      <c r="L583" s="64"/>
      <c r="M583" s="64"/>
      <c r="O583" s="69"/>
    </row>
    <row r="584">
      <c r="D584" s="64"/>
      <c r="F584" s="66"/>
      <c r="G584" s="64"/>
      <c r="H584" s="64"/>
      <c r="I584" s="65"/>
      <c r="J584" s="64"/>
      <c r="K584" s="68"/>
      <c r="L584" s="64"/>
      <c r="M584" s="64"/>
      <c r="O584" s="69"/>
    </row>
    <row r="585">
      <c r="D585" s="64"/>
      <c r="F585" s="66"/>
      <c r="G585" s="64"/>
      <c r="H585" s="64"/>
      <c r="I585" s="65"/>
      <c r="J585" s="64"/>
      <c r="K585" s="68"/>
      <c r="L585" s="64"/>
      <c r="M585" s="64"/>
      <c r="O585" s="69"/>
    </row>
    <row r="586">
      <c r="D586" s="64"/>
      <c r="F586" s="66"/>
      <c r="G586" s="64"/>
      <c r="H586" s="64"/>
      <c r="I586" s="65"/>
      <c r="J586" s="64"/>
      <c r="K586" s="68"/>
      <c r="L586" s="64"/>
      <c r="M586" s="64"/>
      <c r="O586" s="69"/>
    </row>
    <row r="587">
      <c r="D587" s="64"/>
      <c r="F587" s="66"/>
      <c r="G587" s="64"/>
      <c r="H587" s="64"/>
      <c r="I587" s="65"/>
      <c r="J587" s="64"/>
      <c r="K587" s="68"/>
      <c r="L587" s="64"/>
      <c r="M587" s="64"/>
      <c r="O587" s="69"/>
    </row>
    <row r="588">
      <c r="D588" s="64"/>
      <c r="F588" s="66"/>
      <c r="G588" s="64"/>
      <c r="H588" s="64"/>
      <c r="I588" s="65"/>
      <c r="J588" s="64"/>
      <c r="K588" s="68"/>
      <c r="L588" s="64"/>
      <c r="M588" s="64"/>
      <c r="O588" s="69"/>
    </row>
    <row r="589">
      <c r="D589" s="64"/>
      <c r="F589" s="66"/>
      <c r="G589" s="64"/>
      <c r="H589" s="64"/>
      <c r="I589" s="65"/>
      <c r="J589" s="64"/>
      <c r="K589" s="68"/>
      <c r="L589" s="64"/>
      <c r="M589" s="64"/>
      <c r="O589" s="69"/>
    </row>
    <row r="590">
      <c r="D590" s="64"/>
      <c r="F590" s="66"/>
      <c r="G590" s="64"/>
      <c r="H590" s="64"/>
      <c r="I590" s="65"/>
      <c r="J590" s="64"/>
      <c r="K590" s="68"/>
      <c r="L590" s="64"/>
      <c r="M590" s="64"/>
      <c r="O590" s="69"/>
    </row>
    <row r="591">
      <c r="D591" s="64"/>
      <c r="F591" s="66"/>
      <c r="G591" s="64"/>
      <c r="H591" s="64"/>
      <c r="I591" s="65"/>
      <c r="J591" s="64"/>
      <c r="K591" s="68"/>
      <c r="L591" s="64"/>
      <c r="M591" s="64"/>
      <c r="O591" s="69"/>
    </row>
    <row r="592">
      <c r="D592" s="64"/>
      <c r="F592" s="66"/>
      <c r="G592" s="64"/>
      <c r="H592" s="64"/>
      <c r="I592" s="65"/>
      <c r="J592" s="64"/>
      <c r="K592" s="68"/>
      <c r="L592" s="64"/>
      <c r="M592" s="64"/>
      <c r="O592" s="69"/>
    </row>
    <row r="593">
      <c r="D593" s="64"/>
      <c r="F593" s="66"/>
      <c r="G593" s="64"/>
      <c r="H593" s="64"/>
      <c r="I593" s="65"/>
      <c r="J593" s="64"/>
      <c r="K593" s="68"/>
      <c r="L593" s="64"/>
      <c r="M593" s="64"/>
      <c r="O593" s="69"/>
    </row>
    <row r="594">
      <c r="D594" s="64"/>
      <c r="F594" s="66"/>
      <c r="G594" s="64"/>
      <c r="H594" s="64"/>
      <c r="I594" s="65"/>
      <c r="J594" s="64"/>
      <c r="K594" s="68"/>
      <c r="L594" s="64"/>
      <c r="M594" s="64"/>
      <c r="O594" s="69"/>
    </row>
    <row r="595">
      <c r="D595" s="64"/>
      <c r="F595" s="66"/>
      <c r="G595" s="64"/>
      <c r="H595" s="64"/>
      <c r="I595" s="65"/>
      <c r="J595" s="64"/>
      <c r="K595" s="68"/>
      <c r="L595" s="64"/>
      <c r="M595" s="64"/>
      <c r="O595" s="69"/>
    </row>
    <row r="596">
      <c r="D596" s="64"/>
      <c r="F596" s="66"/>
      <c r="G596" s="64"/>
      <c r="H596" s="64"/>
      <c r="I596" s="65"/>
      <c r="J596" s="64"/>
      <c r="K596" s="68"/>
      <c r="L596" s="64"/>
      <c r="M596" s="64"/>
      <c r="O596" s="69"/>
    </row>
    <row r="597">
      <c r="D597" s="64"/>
      <c r="F597" s="66"/>
      <c r="G597" s="64"/>
      <c r="H597" s="64"/>
      <c r="I597" s="65"/>
      <c r="J597" s="64"/>
      <c r="K597" s="68"/>
      <c r="L597" s="64"/>
      <c r="M597" s="64"/>
      <c r="O597" s="69"/>
    </row>
    <row r="598">
      <c r="D598" s="64"/>
      <c r="F598" s="66"/>
      <c r="G598" s="64"/>
      <c r="H598" s="64"/>
      <c r="I598" s="65"/>
      <c r="J598" s="64"/>
      <c r="K598" s="68"/>
      <c r="L598" s="64"/>
      <c r="M598" s="64"/>
      <c r="O598" s="69"/>
    </row>
    <row r="599">
      <c r="D599" s="64"/>
      <c r="F599" s="66"/>
      <c r="G599" s="64"/>
      <c r="H599" s="64"/>
      <c r="I599" s="65"/>
      <c r="J599" s="64"/>
      <c r="K599" s="68"/>
      <c r="L599" s="64"/>
      <c r="M599" s="64"/>
      <c r="O599" s="69"/>
    </row>
    <row r="600">
      <c r="D600" s="64"/>
      <c r="F600" s="66"/>
      <c r="G600" s="64"/>
      <c r="H600" s="64"/>
      <c r="I600" s="65"/>
      <c r="J600" s="64"/>
      <c r="K600" s="68"/>
      <c r="L600" s="64"/>
      <c r="M600" s="64"/>
      <c r="O600" s="69"/>
    </row>
    <row r="601">
      <c r="D601" s="64"/>
      <c r="F601" s="66"/>
      <c r="G601" s="64"/>
      <c r="H601" s="64"/>
      <c r="I601" s="65"/>
      <c r="J601" s="64"/>
      <c r="K601" s="68"/>
      <c r="L601" s="64"/>
      <c r="M601" s="64"/>
      <c r="O601" s="69"/>
    </row>
    <row r="602">
      <c r="D602" s="64"/>
      <c r="F602" s="66"/>
      <c r="G602" s="64"/>
      <c r="H602" s="64"/>
      <c r="I602" s="65"/>
      <c r="J602" s="64"/>
      <c r="K602" s="68"/>
      <c r="L602" s="64"/>
      <c r="M602" s="64"/>
      <c r="O602" s="69"/>
    </row>
    <row r="603">
      <c r="D603" s="64"/>
      <c r="F603" s="66"/>
      <c r="G603" s="64"/>
      <c r="H603" s="64"/>
      <c r="I603" s="65"/>
      <c r="J603" s="64"/>
      <c r="K603" s="68"/>
      <c r="L603" s="64"/>
      <c r="M603" s="64"/>
      <c r="O603" s="69"/>
    </row>
    <row r="604">
      <c r="D604" s="64"/>
      <c r="F604" s="66"/>
      <c r="G604" s="64"/>
      <c r="H604" s="64"/>
      <c r="I604" s="65"/>
      <c r="J604" s="64"/>
      <c r="K604" s="68"/>
      <c r="L604" s="64"/>
      <c r="M604" s="64"/>
      <c r="O604" s="69"/>
    </row>
    <row r="605">
      <c r="D605" s="64"/>
      <c r="F605" s="66"/>
      <c r="G605" s="64"/>
      <c r="H605" s="64"/>
      <c r="I605" s="65"/>
      <c r="J605" s="64"/>
      <c r="K605" s="68"/>
      <c r="L605" s="64"/>
      <c r="M605" s="64"/>
      <c r="O605" s="69"/>
    </row>
    <row r="606">
      <c r="D606" s="64"/>
      <c r="F606" s="66"/>
      <c r="G606" s="64"/>
      <c r="H606" s="64"/>
      <c r="I606" s="65"/>
      <c r="J606" s="64"/>
      <c r="K606" s="68"/>
      <c r="L606" s="64"/>
      <c r="M606" s="64"/>
      <c r="O606" s="69"/>
    </row>
    <row r="607">
      <c r="D607" s="64"/>
      <c r="F607" s="66"/>
      <c r="G607" s="64"/>
      <c r="H607" s="64"/>
      <c r="I607" s="65"/>
      <c r="J607" s="64"/>
      <c r="K607" s="68"/>
      <c r="L607" s="64"/>
      <c r="M607" s="64"/>
      <c r="O607" s="69"/>
    </row>
    <row r="608">
      <c r="D608" s="64"/>
      <c r="F608" s="66"/>
      <c r="G608" s="64"/>
      <c r="H608" s="64"/>
      <c r="I608" s="65"/>
      <c r="J608" s="64"/>
      <c r="K608" s="68"/>
      <c r="L608" s="64"/>
      <c r="M608" s="64"/>
      <c r="O608" s="69"/>
    </row>
    <row r="609">
      <c r="D609" s="64"/>
      <c r="F609" s="66"/>
      <c r="G609" s="64"/>
      <c r="H609" s="64"/>
      <c r="I609" s="65"/>
      <c r="J609" s="64"/>
      <c r="K609" s="68"/>
      <c r="L609" s="64"/>
      <c r="M609" s="64"/>
      <c r="O609" s="69"/>
    </row>
    <row r="610">
      <c r="D610" s="64"/>
      <c r="F610" s="66"/>
      <c r="G610" s="64"/>
      <c r="H610" s="64"/>
      <c r="I610" s="65"/>
      <c r="J610" s="64"/>
      <c r="K610" s="68"/>
      <c r="L610" s="64"/>
      <c r="M610" s="64"/>
      <c r="O610" s="69"/>
    </row>
    <row r="611">
      <c r="D611" s="64"/>
      <c r="F611" s="66"/>
      <c r="G611" s="64"/>
      <c r="H611" s="64"/>
      <c r="I611" s="65"/>
      <c r="J611" s="64"/>
      <c r="K611" s="68"/>
      <c r="L611" s="64"/>
      <c r="M611" s="64"/>
      <c r="O611" s="69"/>
    </row>
    <row r="612">
      <c r="D612" s="64"/>
      <c r="F612" s="66"/>
      <c r="G612" s="64"/>
      <c r="H612" s="64"/>
      <c r="I612" s="65"/>
      <c r="J612" s="64"/>
      <c r="K612" s="68"/>
      <c r="L612" s="64"/>
      <c r="M612" s="64"/>
      <c r="O612" s="69"/>
    </row>
    <row r="613">
      <c r="D613" s="64"/>
      <c r="F613" s="66"/>
      <c r="G613" s="64"/>
      <c r="H613" s="64"/>
      <c r="I613" s="65"/>
      <c r="J613" s="64"/>
      <c r="K613" s="68"/>
      <c r="L613" s="64"/>
      <c r="M613" s="64"/>
      <c r="O613" s="69"/>
    </row>
    <row r="614">
      <c r="D614" s="64"/>
      <c r="F614" s="66"/>
      <c r="G614" s="64"/>
      <c r="H614" s="64"/>
      <c r="I614" s="65"/>
      <c r="J614" s="64"/>
      <c r="K614" s="68"/>
      <c r="L614" s="64"/>
      <c r="M614" s="64"/>
      <c r="O614" s="69"/>
    </row>
    <row r="615">
      <c r="D615" s="64"/>
      <c r="F615" s="66"/>
      <c r="G615" s="64"/>
      <c r="H615" s="64"/>
      <c r="I615" s="65"/>
      <c r="J615" s="64"/>
      <c r="K615" s="68"/>
      <c r="L615" s="64"/>
      <c r="M615" s="64"/>
      <c r="O615" s="69"/>
    </row>
    <row r="616">
      <c r="D616" s="64"/>
      <c r="F616" s="66"/>
      <c r="G616" s="64"/>
      <c r="H616" s="64"/>
      <c r="I616" s="65"/>
      <c r="J616" s="64"/>
      <c r="K616" s="68"/>
      <c r="L616" s="64"/>
      <c r="M616" s="64"/>
      <c r="O616" s="69"/>
    </row>
    <row r="617">
      <c r="D617" s="64"/>
      <c r="F617" s="66"/>
      <c r="G617" s="64"/>
      <c r="H617" s="64"/>
      <c r="I617" s="65"/>
      <c r="J617" s="64"/>
      <c r="K617" s="68"/>
      <c r="L617" s="64"/>
      <c r="M617" s="64"/>
      <c r="O617" s="69"/>
    </row>
    <row r="618">
      <c r="D618" s="64"/>
      <c r="F618" s="66"/>
      <c r="G618" s="64"/>
      <c r="H618" s="64"/>
      <c r="I618" s="65"/>
      <c r="J618" s="64"/>
      <c r="K618" s="68"/>
      <c r="L618" s="64"/>
      <c r="M618" s="64"/>
      <c r="O618" s="69"/>
    </row>
    <row r="619">
      <c r="D619" s="64"/>
      <c r="F619" s="66"/>
      <c r="G619" s="64"/>
      <c r="H619" s="64"/>
      <c r="I619" s="65"/>
      <c r="J619" s="64"/>
      <c r="K619" s="68"/>
      <c r="L619" s="64"/>
      <c r="M619" s="64"/>
      <c r="O619" s="69"/>
    </row>
    <row r="620">
      <c r="D620" s="64"/>
      <c r="F620" s="66"/>
      <c r="G620" s="64"/>
      <c r="H620" s="64"/>
      <c r="I620" s="65"/>
      <c r="J620" s="64"/>
      <c r="K620" s="68"/>
      <c r="L620" s="64"/>
      <c r="M620" s="64"/>
      <c r="O620" s="69"/>
    </row>
    <row r="621">
      <c r="D621" s="64"/>
      <c r="F621" s="66"/>
      <c r="G621" s="64"/>
      <c r="H621" s="64"/>
      <c r="I621" s="65"/>
      <c r="J621" s="64"/>
      <c r="K621" s="68"/>
      <c r="L621" s="64"/>
      <c r="M621" s="64"/>
      <c r="O621" s="69"/>
    </row>
    <row r="622">
      <c r="D622" s="64"/>
      <c r="F622" s="66"/>
      <c r="G622" s="64"/>
      <c r="H622" s="64"/>
      <c r="I622" s="65"/>
      <c r="J622" s="64"/>
      <c r="K622" s="68"/>
      <c r="L622" s="64"/>
      <c r="M622" s="64"/>
      <c r="O622" s="69"/>
    </row>
    <row r="623">
      <c r="D623" s="64"/>
      <c r="F623" s="66"/>
      <c r="G623" s="64"/>
      <c r="H623" s="64"/>
      <c r="I623" s="65"/>
      <c r="J623" s="64"/>
      <c r="K623" s="68"/>
      <c r="L623" s="64"/>
      <c r="M623" s="64"/>
      <c r="O623" s="69"/>
    </row>
    <row r="624">
      <c r="D624" s="64"/>
      <c r="F624" s="66"/>
      <c r="G624" s="64"/>
      <c r="H624" s="64"/>
      <c r="I624" s="65"/>
      <c r="J624" s="64"/>
      <c r="K624" s="68"/>
      <c r="L624" s="64"/>
      <c r="M624" s="64"/>
      <c r="O624" s="69"/>
    </row>
    <row r="625">
      <c r="D625" s="64"/>
      <c r="F625" s="66"/>
      <c r="G625" s="64"/>
      <c r="H625" s="64"/>
      <c r="I625" s="65"/>
      <c r="J625" s="64"/>
      <c r="K625" s="68"/>
      <c r="L625" s="64"/>
      <c r="M625" s="64"/>
      <c r="O625" s="69"/>
    </row>
    <row r="626">
      <c r="D626" s="64"/>
      <c r="F626" s="66"/>
      <c r="G626" s="64"/>
      <c r="H626" s="64"/>
      <c r="I626" s="65"/>
      <c r="J626" s="64"/>
      <c r="K626" s="68"/>
      <c r="L626" s="64"/>
      <c r="M626" s="64"/>
      <c r="O626" s="69"/>
    </row>
    <row r="627">
      <c r="D627" s="64"/>
      <c r="F627" s="66"/>
      <c r="G627" s="64"/>
      <c r="H627" s="64"/>
      <c r="I627" s="65"/>
      <c r="J627" s="64"/>
      <c r="K627" s="68"/>
      <c r="L627" s="64"/>
      <c r="M627" s="64"/>
      <c r="O627" s="69"/>
    </row>
    <row r="628">
      <c r="D628" s="64"/>
      <c r="F628" s="66"/>
      <c r="G628" s="64"/>
      <c r="H628" s="64"/>
      <c r="I628" s="65"/>
      <c r="J628" s="64"/>
      <c r="K628" s="68"/>
      <c r="L628" s="64"/>
      <c r="M628" s="64"/>
      <c r="O628" s="69"/>
    </row>
    <row r="629">
      <c r="D629" s="64"/>
      <c r="F629" s="66"/>
      <c r="G629" s="64"/>
      <c r="H629" s="64"/>
      <c r="I629" s="65"/>
      <c r="J629" s="64"/>
      <c r="K629" s="68"/>
      <c r="L629" s="64"/>
      <c r="M629" s="64"/>
      <c r="O629" s="69"/>
    </row>
    <row r="630">
      <c r="D630" s="64"/>
      <c r="F630" s="66"/>
      <c r="G630" s="64"/>
      <c r="H630" s="64"/>
      <c r="I630" s="65"/>
      <c r="J630" s="64"/>
      <c r="K630" s="68"/>
      <c r="L630" s="64"/>
      <c r="M630" s="64"/>
      <c r="O630" s="69"/>
    </row>
    <row r="631">
      <c r="D631" s="64"/>
      <c r="F631" s="66"/>
      <c r="G631" s="64"/>
      <c r="H631" s="64"/>
      <c r="I631" s="65"/>
      <c r="J631" s="64"/>
      <c r="K631" s="68"/>
      <c r="L631" s="64"/>
      <c r="M631" s="64"/>
      <c r="O631" s="69"/>
    </row>
    <row r="632">
      <c r="D632" s="64"/>
      <c r="F632" s="66"/>
      <c r="G632" s="64"/>
      <c r="H632" s="64"/>
      <c r="I632" s="65"/>
      <c r="J632" s="64"/>
      <c r="K632" s="68"/>
      <c r="L632" s="64"/>
      <c r="M632" s="64"/>
      <c r="O632" s="69"/>
    </row>
    <row r="633">
      <c r="D633" s="64"/>
      <c r="F633" s="66"/>
      <c r="G633" s="64"/>
      <c r="H633" s="64"/>
      <c r="I633" s="65"/>
      <c r="J633" s="64"/>
      <c r="K633" s="68"/>
      <c r="L633" s="64"/>
      <c r="M633" s="64"/>
      <c r="O633" s="69"/>
    </row>
    <row r="634">
      <c r="D634" s="64"/>
      <c r="F634" s="66"/>
      <c r="G634" s="64"/>
      <c r="H634" s="64"/>
      <c r="I634" s="65"/>
      <c r="J634" s="64"/>
      <c r="K634" s="68"/>
      <c r="L634" s="64"/>
      <c r="M634" s="64"/>
      <c r="O634" s="69"/>
    </row>
    <row r="635">
      <c r="D635" s="64"/>
      <c r="F635" s="66"/>
      <c r="G635" s="64"/>
      <c r="H635" s="64"/>
      <c r="I635" s="65"/>
      <c r="J635" s="64"/>
      <c r="K635" s="68"/>
      <c r="L635" s="64"/>
      <c r="M635" s="64"/>
      <c r="O635" s="69"/>
    </row>
    <row r="636">
      <c r="D636" s="64"/>
      <c r="F636" s="66"/>
      <c r="G636" s="64"/>
      <c r="H636" s="64"/>
      <c r="I636" s="65"/>
      <c r="J636" s="64"/>
      <c r="K636" s="68"/>
      <c r="L636" s="64"/>
      <c r="M636" s="64"/>
      <c r="O636" s="69"/>
    </row>
    <row r="637">
      <c r="D637" s="64"/>
      <c r="F637" s="66"/>
      <c r="G637" s="64"/>
      <c r="H637" s="64"/>
      <c r="I637" s="65"/>
      <c r="J637" s="64"/>
      <c r="K637" s="68"/>
      <c r="L637" s="64"/>
      <c r="M637" s="64"/>
      <c r="O637" s="69"/>
    </row>
    <row r="638">
      <c r="D638" s="64"/>
      <c r="F638" s="66"/>
      <c r="G638" s="64"/>
      <c r="H638" s="64"/>
      <c r="I638" s="65"/>
      <c r="J638" s="64"/>
      <c r="K638" s="68"/>
      <c r="L638" s="64"/>
      <c r="M638" s="64"/>
      <c r="O638" s="69"/>
    </row>
    <row r="639">
      <c r="D639" s="64"/>
      <c r="F639" s="66"/>
      <c r="G639" s="64"/>
      <c r="H639" s="64"/>
      <c r="I639" s="65"/>
      <c r="J639" s="64"/>
      <c r="K639" s="68"/>
      <c r="L639" s="64"/>
      <c r="M639" s="64"/>
      <c r="O639" s="69"/>
    </row>
    <row r="640">
      <c r="D640" s="64"/>
      <c r="F640" s="66"/>
      <c r="G640" s="64"/>
      <c r="H640" s="64"/>
      <c r="I640" s="65"/>
      <c r="J640" s="64"/>
      <c r="K640" s="68"/>
      <c r="L640" s="64"/>
      <c r="M640" s="64"/>
      <c r="O640" s="69"/>
    </row>
    <row r="641">
      <c r="D641" s="64"/>
      <c r="F641" s="66"/>
      <c r="G641" s="64"/>
      <c r="H641" s="64"/>
      <c r="I641" s="65"/>
      <c r="J641" s="64"/>
      <c r="K641" s="68"/>
      <c r="L641" s="64"/>
      <c r="M641" s="64"/>
      <c r="O641" s="69"/>
    </row>
    <row r="642">
      <c r="D642" s="64"/>
      <c r="F642" s="66"/>
      <c r="G642" s="64"/>
      <c r="H642" s="64"/>
      <c r="I642" s="65"/>
      <c r="J642" s="64"/>
      <c r="K642" s="68"/>
      <c r="L642" s="64"/>
      <c r="M642" s="64"/>
      <c r="O642" s="69"/>
    </row>
    <row r="643">
      <c r="D643" s="64"/>
      <c r="F643" s="66"/>
      <c r="G643" s="64"/>
      <c r="H643" s="64"/>
      <c r="I643" s="65"/>
      <c r="J643" s="64"/>
      <c r="K643" s="68"/>
      <c r="L643" s="64"/>
      <c r="M643" s="64"/>
      <c r="O643" s="69"/>
    </row>
    <row r="644">
      <c r="D644" s="64"/>
      <c r="F644" s="66"/>
      <c r="G644" s="64"/>
      <c r="H644" s="64"/>
      <c r="I644" s="65"/>
      <c r="J644" s="64"/>
      <c r="K644" s="68"/>
      <c r="L644" s="64"/>
      <c r="M644" s="64"/>
      <c r="O644" s="69"/>
    </row>
    <row r="645">
      <c r="D645" s="64"/>
      <c r="F645" s="66"/>
      <c r="G645" s="64"/>
      <c r="H645" s="64"/>
      <c r="I645" s="65"/>
      <c r="J645" s="64"/>
      <c r="K645" s="68"/>
      <c r="L645" s="64"/>
      <c r="M645" s="64"/>
      <c r="O645" s="69"/>
    </row>
    <row r="646">
      <c r="D646" s="64"/>
      <c r="F646" s="66"/>
      <c r="G646" s="64"/>
      <c r="H646" s="64"/>
      <c r="I646" s="65"/>
      <c r="J646" s="64"/>
      <c r="K646" s="68"/>
      <c r="L646" s="64"/>
      <c r="M646" s="64"/>
      <c r="O646" s="69"/>
    </row>
    <row r="647">
      <c r="D647" s="64"/>
      <c r="F647" s="66"/>
      <c r="G647" s="64"/>
      <c r="H647" s="64"/>
      <c r="I647" s="65"/>
      <c r="J647" s="64"/>
      <c r="K647" s="68"/>
      <c r="L647" s="64"/>
      <c r="M647" s="64"/>
      <c r="O647" s="69"/>
    </row>
    <row r="648">
      <c r="D648" s="64"/>
      <c r="F648" s="66"/>
      <c r="G648" s="64"/>
      <c r="H648" s="64"/>
      <c r="I648" s="65"/>
      <c r="J648" s="64"/>
      <c r="K648" s="68"/>
      <c r="L648" s="64"/>
      <c r="M648" s="64"/>
      <c r="O648" s="69"/>
    </row>
    <row r="649">
      <c r="D649" s="64"/>
      <c r="F649" s="66"/>
      <c r="G649" s="64"/>
      <c r="H649" s="64"/>
      <c r="I649" s="65"/>
      <c r="J649" s="64"/>
      <c r="K649" s="68"/>
      <c r="L649" s="64"/>
      <c r="M649" s="64"/>
      <c r="O649" s="69"/>
    </row>
    <row r="650">
      <c r="D650" s="64"/>
      <c r="F650" s="66"/>
      <c r="G650" s="64"/>
      <c r="H650" s="64"/>
      <c r="I650" s="65"/>
      <c r="J650" s="64"/>
      <c r="K650" s="68"/>
      <c r="L650" s="64"/>
      <c r="M650" s="64"/>
      <c r="O650" s="69"/>
    </row>
    <row r="651">
      <c r="D651" s="64"/>
      <c r="F651" s="66"/>
      <c r="G651" s="64"/>
      <c r="H651" s="64"/>
      <c r="I651" s="65"/>
      <c r="J651" s="64"/>
      <c r="K651" s="68"/>
      <c r="L651" s="64"/>
      <c r="M651" s="64"/>
      <c r="O651" s="69"/>
    </row>
    <row r="652">
      <c r="D652" s="64"/>
      <c r="F652" s="66"/>
      <c r="G652" s="64"/>
      <c r="H652" s="64"/>
      <c r="I652" s="65"/>
      <c r="J652" s="64"/>
      <c r="K652" s="68"/>
      <c r="L652" s="64"/>
      <c r="M652" s="64"/>
      <c r="O652" s="69"/>
    </row>
    <row r="653">
      <c r="D653" s="64"/>
      <c r="F653" s="66"/>
      <c r="G653" s="64"/>
      <c r="H653" s="64"/>
      <c r="I653" s="65"/>
      <c r="J653" s="64"/>
      <c r="K653" s="68"/>
      <c r="L653" s="64"/>
      <c r="M653" s="64"/>
      <c r="O653" s="69"/>
    </row>
    <row r="654">
      <c r="D654" s="64"/>
      <c r="F654" s="66"/>
      <c r="G654" s="64"/>
      <c r="H654" s="64"/>
      <c r="I654" s="65"/>
      <c r="J654" s="64"/>
      <c r="K654" s="68"/>
      <c r="L654" s="64"/>
      <c r="M654" s="64"/>
      <c r="O654" s="69"/>
    </row>
    <row r="655">
      <c r="D655" s="64"/>
      <c r="F655" s="66"/>
      <c r="G655" s="64"/>
      <c r="H655" s="64"/>
      <c r="I655" s="65"/>
      <c r="J655" s="64"/>
      <c r="K655" s="68"/>
      <c r="L655" s="64"/>
      <c r="M655" s="64"/>
      <c r="O655" s="69"/>
    </row>
    <row r="656">
      <c r="D656" s="64"/>
      <c r="F656" s="66"/>
      <c r="G656" s="64"/>
      <c r="H656" s="64"/>
      <c r="I656" s="65"/>
      <c r="J656" s="64"/>
      <c r="K656" s="68"/>
      <c r="L656" s="64"/>
      <c r="M656" s="64"/>
      <c r="O656" s="69"/>
    </row>
    <row r="657">
      <c r="D657" s="64"/>
      <c r="F657" s="66"/>
      <c r="G657" s="64"/>
      <c r="H657" s="64"/>
      <c r="I657" s="65"/>
      <c r="J657" s="64"/>
      <c r="K657" s="68"/>
      <c r="L657" s="64"/>
      <c r="M657" s="64"/>
      <c r="O657" s="69"/>
    </row>
    <row r="658">
      <c r="D658" s="64"/>
      <c r="F658" s="66"/>
      <c r="G658" s="64"/>
      <c r="H658" s="64"/>
      <c r="I658" s="65"/>
      <c r="J658" s="64"/>
      <c r="K658" s="68"/>
      <c r="L658" s="64"/>
      <c r="M658" s="64"/>
      <c r="O658" s="69"/>
    </row>
    <row r="659">
      <c r="D659" s="64"/>
      <c r="F659" s="66"/>
      <c r="G659" s="64"/>
      <c r="H659" s="64"/>
      <c r="I659" s="65"/>
      <c r="J659" s="64"/>
      <c r="K659" s="68"/>
      <c r="L659" s="64"/>
      <c r="M659" s="64"/>
      <c r="O659" s="69"/>
    </row>
    <row r="660">
      <c r="D660" s="64"/>
      <c r="F660" s="66"/>
      <c r="G660" s="64"/>
      <c r="H660" s="64"/>
      <c r="I660" s="65"/>
      <c r="J660" s="64"/>
      <c r="K660" s="68"/>
      <c r="L660" s="64"/>
      <c r="M660" s="64"/>
      <c r="O660" s="69"/>
    </row>
    <row r="661">
      <c r="D661" s="64"/>
      <c r="F661" s="66"/>
      <c r="G661" s="64"/>
      <c r="H661" s="64"/>
      <c r="I661" s="65"/>
      <c r="J661" s="64"/>
      <c r="K661" s="68"/>
      <c r="L661" s="64"/>
      <c r="M661" s="64"/>
      <c r="O661" s="69"/>
    </row>
    <row r="662">
      <c r="D662" s="64"/>
      <c r="F662" s="66"/>
      <c r="G662" s="64"/>
      <c r="H662" s="64"/>
      <c r="I662" s="65"/>
      <c r="J662" s="64"/>
      <c r="K662" s="68"/>
      <c r="L662" s="64"/>
      <c r="M662" s="64"/>
      <c r="O662" s="69"/>
    </row>
    <row r="663">
      <c r="D663" s="64"/>
      <c r="F663" s="66"/>
      <c r="G663" s="64"/>
      <c r="H663" s="64"/>
      <c r="I663" s="65"/>
      <c r="J663" s="64"/>
      <c r="K663" s="68"/>
      <c r="L663" s="64"/>
      <c r="M663" s="64"/>
      <c r="O663" s="69"/>
    </row>
    <row r="664">
      <c r="D664" s="64"/>
      <c r="F664" s="66"/>
      <c r="G664" s="64"/>
      <c r="H664" s="64"/>
      <c r="I664" s="65"/>
      <c r="J664" s="64"/>
      <c r="K664" s="68"/>
      <c r="L664" s="64"/>
      <c r="M664" s="64"/>
      <c r="O664" s="69"/>
    </row>
    <row r="665">
      <c r="D665" s="64"/>
      <c r="F665" s="66"/>
      <c r="G665" s="64"/>
      <c r="H665" s="64"/>
      <c r="I665" s="65"/>
      <c r="J665" s="64"/>
      <c r="K665" s="68"/>
      <c r="L665" s="64"/>
      <c r="M665" s="64"/>
      <c r="O665" s="69"/>
    </row>
    <row r="666">
      <c r="D666" s="64"/>
      <c r="F666" s="66"/>
      <c r="G666" s="64"/>
      <c r="H666" s="64"/>
      <c r="I666" s="65"/>
      <c r="J666" s="64"/>
      <c r="K666" s="68"/>
      <c r="L666" s="64"/>
      <c r="M666" s="64"/>
      <c r="O666" s="69"/>
    </row>
    <row r="667">
      <c r="D667" s="64"/>
      <c r="F667" s="66"/>
      <c r="G667" s="64"/>
      <c r="H667" s="64"/>
      <c r="I667" s="65"/>
      <c r="J667" s="64"/>
      <c r="K667" s="68"/>
      <c r="L667" s="64"/>
      <c r="M667" s="64"/>
      <c r="O667" s="69"/>
    </row>
    <row r="668">
      <c r="D668" s="64"/>
      <c r="F668" s="66"/>
      <c r="G668" s="64"/>
      <c r="H668" s="64"/>
      <c r="I668" s="65"/>
      <c r="J668" s="64"/>
      <c r="K668" s="68"/>
      <c r="L668" s="64"/>
      <c r="M668" s="64"/>
      <c r="O668" s="69"/>
    </row>
    <row r="669">
      <c r="D669" s="64"/>
      <c r="F669" s="66"/>
      <c r="G669" s="64"/>
      <c r="H669" s="64"/>
      <c r="I669" s="65"/>
      <c r="J669" s="64"/>
      <c r="K669" s="68"/>
      <c r="L669" s="64"/>
      <c r="M669" s="64"/>
      <c r="O669" s="69"/>
    </row>
    <row r="670">
      <c r="D670" s="64"/>
      <c r="F670" s="66"/>
      <c r="G670" s="64"/>
      <c r="H670" s="64"/>
      <c r="I670" s="65"/>
      <c r="J670" s="64"/>
      <c r="K670" s="68"/>
      <c r="L670" s="64"/>
      <c r="M670" s="64"/>
      <c r="O670" s="69"/>
    </row>
    <row r="671">
      <c r="D671" s="64"/>
      <c r="F671" s="66"/>
      <c r="G671" s="64"/>
      <c r="H671" s="64"/>
      <c r="I671" s="65"/>
      <c r="J671" s="64"/>
      <c r="K671" s="68"/>
      <c r="L671" s="64"/>
      <c r="M671" s="64"/>
      <c r="O671" s="69"/>
    </row>
    <row r="672">
      <c r="D672" s="64"/>
      <c r="F672" s="66"/>
      <c r="G672" s="64"/>
      <c r="H672" s="64"/>
      <c r="I672" s="65"/>
      <c r="J672" s="64"/>
      <c r="K672" s="68"/>
      <c r="L672" s="64"/>
      <c r="M672" s="64"/>
      <c r="O672" s="69"/>
    </row>
    <row r="673">
      <c r="D673" s="64"/>
      <c r="F673" s="66"/>
      <c r="G673" s="64"/>
      <c r="H673" s="64"/>
      <c r="I673" s="65"/>
      <c r="J673" s="64"/>
      <c r="K673" s="68"/>
      <c r="L673" s="64"/>
      <c r="M673" s="64"/>
      <c r="O673" s="69"/>
    </row>
    <row r="674">
      <c r="D674" s="64"/>
      <c r="F674" s="66"/>
      <c r="G674" s="64"/>
      <c r="H674" s="64"/>
      <c r="I674" s="65"/>
      <c r="J674" s="64"/>
      <c r="K674" s="68"/>
      <c r="L674" s="64"/>
      <c r="M674" s="64"/>
      <c r="O674" s="69"/>
    </row>
    <row r="675">
      <c r="D675" s="64"/>
      <c r="F675" s="66"/>
      <c r="G675" s="64"/>
      <c r="H675" s="64"/>
      <c r="I675" s="65"/>
      <c r="J675" s="64"/>
      <c r="K675" s="68"/>
      <c r="L675" s="64"/>
      <c r="M675" s="64"/>
      <c r="O675" s="69"/>
    </row>
    <row r="676">
      <c r="D676" s="64"/>
      <c r="F676" s="66"/>
      <c r="G676" s="64"/>
      <c r="H676" s="64"/>
      <c r="I676" s="65"/>
      <c r="J676" s="64"/>
      <c r="K676" s="68"/>
      <c r="L676" s="64"/>
      <c r="M676" s="64"/>
      <c r="O676" s="69"/>
    </row>
    <row r="677">
      <c r="D677" s="64"/>
      <c r="F677" s="66"/>
      <c r="G677" s="64"/>
      <c r="H677" s="64"/>
      <c r="I677" s="65"/>
      <c r="J677" s="64"/>
      <c r="K677" s="68"/>
      <c r="L677" s="64"/>
      <c r="M677" s="64"/>
      <c r="O677" s="69"/>
    </row>
    <row r="678">
      <c r="D678" s="64"/>
      <c r="F678" s="66"/>
      <c r="G678" s="64"/>
      <c r="H678" s="64"/>
      <c r="I678" s="65"/>
      <c r="J678" s="64"/>
      <c r="K678" s="68"/>
      <c r="L678" s="64"/>
      <c r="M678" s="64"/>
      <c r="O678" s="69"/>
    </row>
    <row r="679">
      <c r="D679" s="64"/>
      <c r="F679" s="66"/>
      <c r="G679" s="64"/>
      <c r="H679" s="64"/>
      <c r="I679" s="65"/>
      <c r="J679" s="64"/>
      <c r="K679" s="68"/>
      <c r="L679" s="64"/>
      <c r="M679" s="64"/>
      <c r="O679" s="69"/>
    </row>
    <row r="680">
      <c r="D680" s="64"/>
      <c r="F680" s="66"/>
      <c r="G680" s="64"/>
      <c r="H680" s="64"/>
      <c r="I680" s="65"/>
      <c r="J680" s="64"/>
      <c r="K680" s="68"/>
      <c r="L680" s="64"/>
      <c r="M680" s="64"/>
      <c r="O680" s="69"/>
    </row>
    <row r="681">
      <c r="D681" s="64"/>
      <c r="F681" s="66"/>
      <c r="G681" s="64"/>
      <c r="H681" s="64"/>
      <c r="I681" s="65"/>
      <c r="J681" s="64"/>
      <c r="K681" s="68"/>
      <c r="L681" s="64"/>
      <c r="M681" s="64"/>
      <c r="O681" s="69"/>
    </row>
    <row r="682">
      <c r="D682" s="64"/>
      <c r="F682" s="66"/>
      <c r="G682" s="64"/>
      <c r="H682" s="64"/>
      <c r="I682" s="65"/>
      <c r="J682" s="64"/>
      <c r="K682" s="68"/>
      <c r="L682" s="64"/>
      <c r="M682" s="64"/>
      <c r="O682" s="69"/>
    </row>
    <row r="683">
      <c r="D683" s="64"/>
      <c r="F683" s="66"/>
      <c r="G683" s="64"/>
      <c r="H683" s="64"/>
      <c r="I683" s="65"/>
      <c r="J683" s="64"/>
      <c r="K683" s="68"/>
      <c r="L683" s="64"/>
      <c r="M683" s="64"/>
      <c r="O683" s="69"/>
    </row>
    <row r="684">
      <c r="D684" s="64"/>
      <c r="F684" s="66"/>
      <c r="G684" s="64"/>
      <c r="H684" s="64"/>
      <c r="I684" s="65"/>
      <c r="J684" s="64"/>
      <c r="K684" s="68"/>
      <c r="L684" s="64"/>
      <c r="M684" s="64"/>
      <c r="O684" s="69"/>
    </row>
    <row r="685">
      <c r="D685" s="64"/>
      <c r="F685" s="66"/>
      <c r="G685" s="64"/>
      <c r="H685" s="64"/>
      <c r="I685" s="65"/>
      <c r="J685" s="64"/>
      <c r="K685" s="68"/>
      <c r="L685" s="64"/>
      <c r="M685" s="64"/>
      <c r="O685" s="69"/>
    </row>
    <row r="686">
      <c r="D686" s="64"/>
      <c r="F686" s="66"/>
      <c r="G686" s="64"/>
      <c r="H686" s="64"/>
      <c r="I686" s="65"/>
      <c r="J686" s="64"/>
      <c r="K686" s="68"/>
      <c r="L686" s="64"/>
      <c r="M686" s="64"/>
      <c r="O686" s="69"/>
    </row>
    <row r="687">
      <c r="D687" s="64"/>
      <c r="F687" s="66"/>
      <c r="G687" s="64"/>
      <c r="H687" s="64"/>
      <c r="I687" s="65"/>
      <c r="J687" s="64"/>
      <c r="K687" s="68"/>
      <c r="L687" s="64"/>
      <c r="M687" s="64"/>
      <c r="O687" s="69"/>
    </row>
    <row r="688">
      <c r="D688" s="64"/>
      <c r="F688" s="66"/>
      <c r="G688" s="64"/>
      <c r="H688" s="64"/>
      <c r="I688" s="65"/>
      <c r="J688" s="64"/>
      <c r="K688" s="68"/>
      <c r="L688" s="64"/>
      <c r="M688" s="64"/>
      <c r="O688" s="69"/>
    </row>
    <row r="689">
      <c r="D689" s="64"/>
      <c r="F689" s="66"/>
      <c r="G689" s="64"/>
      <c r="H689" s="64"/>
      <c r="I689" s="65"/>
      <c r="J689" s="64"/>
      <c r="K689" s="68"/>
      <c r="L689" s="64"/>
      <c r="M689" s="64"/>
      <c r="O689" s="69"/>
    </row>
    <row r="690">
      <c r="D690" s="64"/>
      <c r="F690" s="66"/>
      <c r="G690" s="64"/>
      <c r="H690" s="64"/>
      <c r="I690" s="65"/>
      <c r="J690" s="64"/>
      <c r="K690" s="68"/>
      <c r="L690" s="64"/>
      <c r="M690" s="64"/>
      <c r="O690" s="69"/>
    </row>
    <row r="691">
      <c r="D691" s="64"/>
      <c r="F691" s="66"/>
      <c r="G691" s="64"/>
      <c r="H691" s="64"/>
      <c r="I691" s="65"/>
      <c r="J691" s="64"/>
      <c r="K691" s="68"/>
      <c r="L691" s="64"/>
      <c r="M691" s="64"/>
      <c r="O691" s="69"/>
    </row>
    <row r="692">
      <c r="D692" s="64"/>
      <c r="F692" s="66"/>
      <c r="G692" s="64"/>
      <c r="H692" s="64"/>
      <c r="I692" s="65"/>
      <c r="J692" s="64"/>
      <c r="K692" s="68"/>
      <c r="L692" s="64"/>
      <c r="M692" s="64"/>
      <c r="O692" s="69"/>
    </row>
    <row r="693">
      <c r="D693" s="64"/>
      <c r="F693" s="66"/>
      <c r="G693" s="64"/>
      <c r="H693" s="64"/>
      <c r="I693" s="65"/>
      <c r="J693" s="64"/>
      <c r="K693" s="68"/>
      <c r="L693" s="64"/>
      <c r="M693" s="64"/>
      <c r="O693" s="69"/>
    </row>
    <row r="694">
      <c r="D694" s="64"/>
      <c r="F694" s="66"/>
      <c r="G694" s="64"/>
      <c r="H694" s="64"/>
      <c r="I694" s="65"/>
      <c r="J694" s="64"/>
      <c r="K694" s="68"/>
      <c r="L694" s="64"/>
      <c r="M694" s="64"/>
      <c r="O694" s="69"/>
    </row>
    <row r="695">
      <c r="D695" s="64"/>
      <c r="F695" s="66"/>
      <c r="G695" s="64"/>
      <c r="H695" s="64"/>
      <c r="I695" s="65"/>
      <c r="J695" s="64"/>
      <c r="K695" s="68"/>
      <c r="L695" s="64"/>
      <c r="M695" s="64"/>
      <c r="O695" s="69"/>
    </row>
    <row r="696">
      <c r="D696" s="64"/>
      <c r="F696" s="66"/>
      <c r="G696" s="64"/>
      <c r="H696" s="64"/>
      <c r="I696" s="65"/>
      <c r="J696" s="64"/>
      <c r="K696" s="68"/>
      <c r="L696" s="64"/>
      <c r="M696" s="64"/>
      <c r="O696" s="69"/>
    </row>
    <row r="697">
      <c r="D697" s="64"/>
      <c r="F697" s="66"/>
      <c r="G697" s="64"/>
      <c r="H697" s="64"/>
      <c r="I697" s="65"/>
      <c r="J697" s="64"/>
      <c r="K697" s="68"/>
      <c r="L697" s="64"/>
      <c r="M697" s="64"/>
      <c r="O697" s="69"/>
    </row>
    <row r="698">
      <c r="D698" s="64"/>
      <c r="F698" s="66"/>
      <c r="G698" s="64"/>
      <c r="H698" s="64"/>
      <c r="I698" s="65"/>
      <c r="J698" s="64"/>
      <c r="K698" s="68"/>
      <c r="L698" s="64"/>
      <c r="M698" s="64"/>
      <c r="O698" s="69"/>
    </row>
    <row r="699">
      <c r="D699" s="64"/>
      <c r="F699" s="66"/>
      <c r="G699" s="64"/>
      <c r="H699" s="64"/>
      <c r="I699" s="65"/>
      <c r="J699" s="64"/>
      <c r="K699" s="68"/>
      <c r="L699" s="64"/>
      <c r="M699" s="64"/>
      <c r="O699" s="69"/>
    </row>
    <row r="700">
      <c r="D700" s="64"/>
      <c r="F700" s="66"/>
      <c r="G700" s="64"/>
      <c r="H700" s="64"/>
      <c r="I700" s="65"/>
      <c r="J700" s="64"/>
      <c r="K700" s="68"/>
      <c r="L700" s="64"/>
      <c r="M700" s="64"/>
      <c r="O700" s="69"/>
    </row>
    <row r="701">
      <c r="D701" s="64"/>
      <c r="F701" s="66"/>
      <c r="G701" s="64"/>
      <c r="H701" s="64"/>
      <c r="I701" s="65"/>
      <c r="J701" s="64"/>
      <c r="K701" s="68"/>
      <c r="L701" s="64"/>
      <c r="M701" s="64"/>
      <c r="O701" s="69"/>
    </row>
    <row r="702">
      <c r="D702" s="64"/>
      <c r="F702" s="66"/>
      <c r="G702" s="64"/>
      <c r="H702" s="64"/>
      <c r="I702" s="65"/>
      <c r="J702" s="64"/>
      <c r="K702" s="68"/>
      <c r="L702" s="64"/>
      <c r="M702" s="64"/>
      <c r="O702" s="69"/>
    </row>
    <row r="703">
      <c r="D703" s="64"/>
      <c r="F703" s="66"/>
      <c r="G703" s="64"/>
      <c r="H703" s="64"/>
      <c r="I703" s="65"/>
      <c r="J703" s="64"/>
      <c r="K703" s="68"/>
      <c r="L703" s="64"/>
      <c r="M703" s="64"/>
      <c r="O703" s="69"/>
    </row>
    <row r="704">
      <c r="D704" s="64"/>
      <c r="F704" s="66"/>
      <c r="G704" s="64"/>
      <c r="H704" s="64"/>
      <c r="I704" s="65"/>
      <c r="J704" s="64"/>
      <c r="K704" s="68"/>
      <c r="L704" s="64"/>
      <c r="M704" s="64"/>
      <c r="O704" s="69"/>
    </row>
    <row r="705">
      <c r="D705" s="64"/>
      <c r="F705" s="66"/>
      <c r="G705" s="64"/>
      <c r="H705" s="64"/>
      <c r="I705" s="65"/>
      <c r="J705" s="64"/>
      <c r="K705" s="68"/>
      <c r="L705" s="64"/>
      <c r="M705" s="64"/>
      <c r="O705" s="69"/>
    </row>
    <row r="706">
      <c r="D706" s="64"/>
      <c r="F706" s="66"/>
      <c r="G706" s="64"/>
      <c r="H706" s="64"/>
      <c r="I706" s="65"/>
      <c r="J706" s="64"/>
      <c r="K706" s="68"/>
      <c r="L706" s="64"/>
      <c r="M706" s="64"/>
      <c r="O706" s="69"/>
    </row>
    <row r="707">
      <c r="D707" s="64"/>
      <c r="F707" s="66"/>
      <c r="G707" s="64"/>
      <c r="H707" s="64"/>
      <c r="I707" s="65"/>
      <c r="J707" s="64"/>
      <c r="K707" s="68"/>
      <c r="L707" s="64"/>
      <c r="M707" s="64"/>
      <c r="O707" s="69"/>
    </row>
    <row r="708">
      <c r="D708" s="64"/>
      <c r="F708" s="66"/>
      <c r="G708" s="64"/>
      <c r="H708" s="64"/>
      <c r="I708" s="65"/>
      <c r="J708" s="64"/>
      <c r="K708" s="68"/>
      <c r="L708" s="64"/>
      <c r="M708" s="64"/>
      <c r="O708" s="69"/>
    </row>
    <row r="709">
      <c r="D709" s="64"/>
      <c r="F709" s="66"/>
      <c r="G709" s="64"/>
      <c r="H709" s="64"/>
      <c r="I709" s="65"/>
      <c r="J709" s="64"/>
      <c r="K709" s="68"/>
      <c r="L709" s="64"/>
      <c r="M709" s="64"/>
      <c r="O709" s="69"/>
    </row>
    <row r="710">
      <c r="D710" s="64"/>
      <c r="F710" s="66"/>
      <c r="G710" s="64"/>
      <c r="H710" s="64"/>
      <c r="I710" s="65"/>
      <c r="J710" s="64"/>
      <c r="K710" s="68"/>
      <c r="L710" s="64"/>
      <c r="M710" s="64"/>
      <c r="O710" s="69"/>
    </row>
    <row r="711">
      <c r="D711" s="64"/>
      <c r="F711" s="66"/>
      <c r="G711" s="64"/>
      <c r="H711" s="64"/>
      <c r="I711" s="65"/>
      <c r="J711" s="64"/>
      <c r="K711" s="68"/>
      <c r="L711" s="64"/>
      <c r="M711" s="64"/>
      <c r="O711" s="69"/>
    </row>
    <row r="712">
      <c r="D712" s="64"/>
      <c r="F712" s="66"/>
      <c r="G712" s="64"/>
      <c r="H712" s="64"/>
      <c r="I712" s="65"/>
      <c r="J712" s="64"/>
      <c r="K712" s="68"/>
      <c r="L712" s="64"/>
      <c r="M712" s="64"/>
      <c r="O712" s="69"/>
    </row>
    <row r="713">
      <c r="D713" s="64"/>
      <c r="F713" s="66"/>
      <c r="G713" s="64"/>
      <c r="H713" s="64"/>
      <c r="I713" s="65"/>
      <c r="J713" s="64"/>
      <c r="K713" s="68"/>
      <c r="L713" s="64"/>
      <c r="M713" s="64"/>
      <c r="O713" s="69"/>
    </row>
    <row r="714">
      <c r="D714" s="64"/>
      <c r="F714" s="66"/>
      <c r="G714" s="64"/>
      <c r="H714" s="64"/>
      <c r="I714" s="65"/>
      <c r="J714" s="64"/>
      <c r="K714" s="68"/>
      <c r="L714" s="64"/>
      <c r="M714" s="64"/>
      <c r="O714" s="69"/>
    </row>
    <row r="715">
      <c r="D715" s="64"/>
      <c r="F715" s="66"/>
      <c r="G715" s="64"/>
      <c r="H715" s="64"/>
      <c r="I715" s="65"/>
      <c r="J715" s="64"/>
      <c r="K715" s="68"/>
      <c r="L715" s="64"/>
      <c r="M715" s="64"/>
      <c r="O715" s="69"/>
    </row>
    <row r="716">
      <c r="D716" s="64"/>
      <c r="F716" s="66"/>
      <c r="G716" s="64"/>
      <c r="H716" s="64"/>
      <c r="I716" s="65"/>
      <c r="J716" s="64"/>
      <c r="K716" s="68"/>
      <c r="L716" s="64"/>
      <c r="M716" s="64"/>
      <c r="O716" s="69"/>
    </row>
    <row r="717">
      <c r="D717" s="64"/>
      <c r="F717" s="66"/>
      <c r="G717" s="64"/>
      <c r="H717" s="64"/>
      <c r="I717" s="65"/>
      <c r="J717" s="64"/>
      <c r="K717" s="68"/>
      <c r="L717" s="64"/>
      <c r="M717" s="64"/>
      <c r="O717" s="69"/>
    </row>
    <row r="718">
      <c r="D718" s="64"/>
      <c r="F718" s="66"/>
      <c r="G718" s="64"/>
      <c r="H718" s="64"/>
      <c r="I718" s="65"/>
      <c r="J718" s="64"/>
      <c r="K718" s="68"/>
      <c r="L718" s="64"/>
      <c r="M718" s="64"/>
      <c r="O718" s="69"/>
    </row>
    <row r="719">
      <c r="D719" s="64"/>
      <c r="F719" s="66"/>
      <c r="G719" s="64"/>
      <c r="H719" s="64"/>
      <c r="I719" s="65"/>
      <c r="J719" s="64"/>
      <c r="K719" s="68"/>
      <c r="L719" s="64"/>
      <c r="M719" s="64"/>
      <c r="O719" s="69"/>
    </row>
    <row r="720">
      <c r="D720" s="64"/>
      <c r="F720" s="66"/>
      <c r="G720" s="64"/>
      <c r="H720" s="64"/>
      <c r="I720" s="65"/>
      <c r="J720" s="64"/>
      <c r="K720" s="68"/>
      <c r="L720" s="64"/>
      <c r="M720" s="64"/>
      <c r="O720" s="69"/>
    </row>
    <row r="721">
      <c r="D721" s="64"/>
      <c r="F721" s="66"/>
      <c r="G721" s="64"/>
      <c r="H721" s="64"/>
      <c r="I721" s="65"/>
      <c r="J721" s="64"/>
      <c r="K721" s="68"/>
      <c r="L721" s="64"/>
      <c r="M721" s="64"/>
      <c r="O721" s="69"/>
    </row>
    <row r="722">
      <c r="D722" s="64"/>
      <c r="F722" s="66"/>
      <c r="G722" s="64"/>
      <c r="H722" s="64"/>
      <c r="I722" s="65"/>
      <c r="J722" s="64"/>
      <c r="K722" s="68"/>
      <c r="L722" s="64"/>
      <c r="M722" s="64"/>
      <c r="O722" s="69"/>
    </row>
    <row r="723">
      <c r="D723" s="64"/>
      <c r="F723" s="66"/>
      <c r="G723" s="64"/>
      <c r="H723" s="64"/>
      <c r="I723" s="65"/>
      <c r="J723" s="64"/>
      <c r="K723" s="68"/>
      <c r="L723" s="64"/>
      <c r="M723" s="64"/>
      <c r="O723" s="69"/>
    </row>
    <row r="724">
      <c r="D724" s="64"/>
      <c r="F724" s="66"/>
      <c r="G724" s="64"/>
      <c r="H724" s="64"/>
      <c r="I724" s="65"/>
      <c r="J724" s="64"/>
      <c r="K724" s="68"/>
      <c r="L724" s="64"/>
      <c r="M724" s="64"/>
      <c r="O724" s="69"/>
    </row>
    <row r="725">
      <c r="D725" s="64"/>
      <c r="F725" s="66"/>
      <c r="G725" s="64"/>
      <c r="H725" s="64"/>
      <c r="I725" s="65"/>
      <c r="J725" s="64"/>
      <c r="K725" s="68"/>
      <c r="L725" s="64"/>
      <c r="M725" s="64"/>
      <c r="O725" s="69"/>
    </row>
    <row r="726">
      <c r="D726" s="64"/>
      <c r="F726" s="66"/>
      <c r="G726" s="64"/>
      <c r="H726" s="64"/>
      <c r="I726" s="65"/>
      <c r="J726" s="64"/>
      <c r="K726" s="68"/>
      <c r="L726" s="64"/>
      <c r="M726" s="64"/>
      <c r="O726" s="69"/>
    </row>
    <row r="727">
      <c r="D727" s="64"/>
      <c r="F727" s="66"/>
      <c r="G727" s="64"/>
      <c r="H727" s="64"/>
      <c r="I727" s="65"/>
      <c r="J727" s="64"/>
      <c r="K727" s="68"/>
      <c r="L727" s="64"/>
      <c r="M727" s="64"/>
      <c r="O727" s="69"/>
    </row>
    <row r="728">
      <c r="D728" s="64"/>
      <c r="F728" s="66"/>
      <c r="G728" s="64"/>
      <c r="H728" s="64"/>
      <c r="I728" s="65"/>
      <c r="J728" s="64"/>
      <c r="K728" s="68"/>
      <c r="L728" s="64"/>
      <c r="M728" s="64"/>
      <c r="O728" s="69"/>
    </row>
    <row r="729">
      <c r="D729" s="64"/>
      <c r="F729" s="66"/>
      <c r="G729" s="64"/>
      <c r="H729" s="64"/>
      <c r="I729" s="65"/>
      <c r="J729" s="64"/>
      <c r="K729" s="68"/>
      <c r="L729" s="64"/>
      <c r="M729" s="64"/>
      <c r="O729" s="69"/>
    </row>
    <row r="730">
      <c r="D730" s="64"/>
      <c r="F730" s="66"/>
      <c r="G730" s="64"/>
      <c r="H730" s="64"/>
      <c r="I730" s="65"/>
      <c r="J730" s="64"/>
      <c r="K730" s="68"/>
      <c r="L730" s="64"/>
      <c r="M730" s="64"/>
      <c r="O730" s="69"/>
    </row>
    <row r="731">
      <c r="D731" s="64"/>
      <c r="F731" s="66"/>
      <c r="G731" s="64"/>
      <c r="H731" s="64"/>
      <c r="I731" s="65"/>
      <c r="J731" s="64"/>
      <c r="K731" s="68"/>
      <c r="L731" s="64"/>
      <c r="M731" s="64"/>
      <c r="O731" s="69"/>
    </row>
    <row r="732">
      <c r="D732" s="64"/>
      <c r="F732" s="66"/>
      <c r="G732" s="64"/>
      <c r="H732" s="64"/>
      <c r="I732" s="65"/>
      <c r="J732" s="64"/>
      <c r="K732" s="68"/>
      <c r="L732" s="64"/>
      <c r="M732" s="64"/>
      <c r="O732" s="69"/>
    </row>
    <row r="733">
      <c r="D733" s="64"/>
      <c r="F733" s="66"/>
      <c r="G733" s="64"/>
      <c r="H733" s="64"/>
      <c r="I733" s="65"/>
      <c r="J733" s="64"/>
      <c r="K733" s="68"/>
      <c r="L733" s="64"/>
      <c r="M733" s="64"/>
      <c r="O733" s="69"/>
    </row>
    <row r="734">
      <c r="D734" s="64"/>
      <c r="F734" s="66"/>
      <c r="G734" s="64"/>
      <c r="H734" s="64"/>
      <c r="I734" s="65"/>
      <c r="J734" s="64"/>
      <c r="K734" s="68"/>
      <c r="L734" s="64"/>
      <c r="M734" s="64"/>
      <c r="O734" s="69"/>
    </row>
    <row r="735">
      <c r="D735" s="64"/>
      <c r="F735" s="66"/>
      <c r="G735" s="64"/>
      <c r="H735" s="64"/>
      <c r="I735" s="65"/>
      <c r="J735" s="64"/>
      <c r="K735" s="68"/>
      <c r="L735" s="64"/>
      <c r="M735" s="64"/>
      <c r="O735" s="69"/>
    </row>
    <row r="736">
      <c r="D736" s="64"/>
      <c r="F736" s="66"/>
      <c r="G736" s="64"/>
      <c r="H736" s="64"/>
      <c r="I736" s="65"/>
      <c r="J736" s="64"/>
      <c r="K736" s="68"/>
      <c r="L736" s="64"/>
      <c r="M736" s="64"/>
      <c r="O736" s="69"/>
    </row>
    <row r="737">
      <c r="D737" s="64"/>
      <c r="F737" s="66"/>
      <c r="G737" s="64"/>
      <c r="H737" s="64"/>
      <c r="I737" s="65"/>
      <c r="J737" s="64"/>
      <c r="K737" s="68"/>
      <c r="L737" s="64"/>
      <c r="M737" s="64"/>
      <c r="O737" s="69"/>
    </row>
    <row r="738">
      <c r="D738" s="64"/>
      <c r="F738" s="66"/>
      <c r="G738" s="64"/>
      <c r="H738" s="64"/>
      <c r="I738" s="65"/>
      <c r="J738" s="64"/>
      <c r="K738" s="68"/>
      <c r="L738" s="64"/>
      <c r="M738" s="64"/>
      <c r="O738" s="69"/>
    </row>
    <row r="739">
      <c r="D739" s="64"/>
      <c r="F739" s="66"/>
      <c r="G739" s="64"/>
      <c r="H739" s="64"/>
      <c r="I739" s="65"/>
      <c r="J739" s="64"/>
      <c r="K739" s="68"/>
      <c r="L739" s="64"/>
      <c r="M739" s="64"/>
      <c r="O739" s="69"/>
    </row>
    <row r="740">
      <c r="D740" s="64"/>
      <c r="F740" s="66"/>
      <c r="G740" s="64"/>
      <c r="H740" s="64"/>
      <c r="I740" s="65"/>
      <c r="J740" s="64"/>
      <c r="K740" s="68"/>
      <c r="L740" s="64"/>
      <c r="M740" s="64"/>
      <c r="O740" s="69"/>
    </row>
    <row r="741">
      <c r="D741" s="64"/>
      <c r="F741" s="66"/>
      <c r="G741" s="64"/>
      <c r="H741" s="64"/>
      <c r="I741" s="65"/>
      <c r="J741" s="64"/>
      <c r="K741" s="68"/>
      <c r="L741" s="64"/>
      <c r="M741" s="64"/>
      <c r="O741" s="69"/>
    </row>
    <row r="742">
      <c r="D742" s="64"/>
      <c r="F742" s="66"/>
      <c r="G742" s="64"/>
      <c r="H742" s="64"/>
      <c r="I742" s="65"/>
      <c r="J742" s="64"/>
      <c r="K742" s="68"/>
      <c r="L742" s="64"/>
      <c r="M742" s="64"/>
      <c r="O742" s="69"/>
    </row>
    <row r="743">
      <c r="D743" s="64"/>
      <c r="F743" s="66"/>
      <c r="G743" s="64"/>
      <c r="H743" s="64"/>
      <c r="I743" s="65"/>
      <c r="J743" s="64"/>
      <c r="K743" s="68"/>
      <c r="L743" s="64"/>
      <c r="M743" s="64"/>
      <c r="O743" s="69"/>
    </row>
    <row r="744">
      <c r="D744" s="64"/>
      <c r="F744" s="66"/>
      <c r="G744" s="64"/>
      <c r="H744" s="64"/>
      <c r="I744" s="65"/>
      <c r="J744" s="64"/>
      <c r="K744" s="68"/>
      <c r="L744" s="64"/>
      <c r="M744" s="64"/>
      <c r="O744" s="69"/>
    </row>
    <row r="745">
      <c r="D745" s="64"/>
      <c r="F745" s="66"/>
      <c r="G745" s="64"/>
      <c r="H745" s="64"/>
      <c r="I745" s="65"/>
      <c r="J745" s="64"/>
      <c r="K745" s="68"/>
      <c r="L745" s="64"/>
      <c r="M745" s="64"/>
      <c r="O745" s="69"/>
    </row>
    <row r="746">
      <c r="D746" s="64"/>
      <c r="F746" s="66"/>
      <c r="G746" s="64"/>
      <c r="H746" s="64"/>
      <c r="I746" s="65"/>
      <c r="J746" s="64"/>
      <c r="K746" s="68"/>
      <c r="L746" s="64"/>
      <c r="M746" s="64"/>
      <c r="O746" s="69"/>
    </row>
    <row r="747">
      <c r="D747" s="64"/>
      <c r="F747" s="66"/>
      <c r="G747" s="64"/>
      <c r="H747" s="64"/>
      <c r="I747" s="65"/>
      <c r="J747" s="64"/>
      <c r="K747" s="68"/>
      <c r="L747" s="64"/>
      <c r="M747" s="64"/>
      <c r="O747" s="69"/>
    </row>
    <row r="748">
      <c r="D748" s="64"/>
      <c r="F748" s="66"/>
      <c r="G748" s="64"/>
      <c r="H748" s="64"/>
      <c r="I748" s="65"/>
      <c r="J748" s="64"/>
      <c r="K748" s="68"/>
      <c r="L748" s="64"/>
      <c r="M748" s="64"/>
      <c r="O748" s="69"/>
    </row>
    <row r="749">
      <c r="D749" s="64"/>
      <c r="F749" s="66"/>
      <c r="G749" s="64"/>
      <c r="H749" s="64"/>
      <c r="I749" s="65"/>
      <c r="J749" s="64"/>
      <c r="K749" s="68"/>
      <c r="L749" s="64"/>
      <c r="M749" s="64"/>
      <c r="O749" s="69"/>
    </row>
    <row r="750">
      <c r="D750" s="64"/>
      <c r="F750" s="66"/>
      <c r="G750" s="64"/>
      <c r="H750" s="64"/>
      <c r="I750" s="65"/>
      <c r="J750" s="64"/>
      <c r="K750" s="68"/>
      <c r="L750" s="64"/>
      <c r="M750" s="64"/>
      <c r="O750" s="69"/>
    </row>
    <row r="751">
      <c r="D751" s="64"/>
      <c r="F751" s="66"/>
      <c r="G751" s="64"/>
      <c r="H751" s="64"/>
      <c r="I751" s="65"/>
      <c r="J751" s="64"/>
      <c r="K751" s="68"/>
      <c r="L751" s="64"/>
      <c r="M751" s="64"/>
      <c r="O751" s="69"/>
    </row>
    <row r="752">
      <c r="D752" s="64"/>
      <c r="F752" s="66"/>
      <c r="G752" s="64"/>
      <c r="H752" s="64"/>
      <c r="I752" s="65"/>
      <c r="J752" s="64"/>
      <c r="K752" s="68"/>
      <c r="L752" s="64"/>
      <c r="M752" s="64"/>
      <c r="O752" s="69"/>
    </row>
    <row r="753">
      <c r="D753" s="64"/>
      <c r="F753" s="66"/>
      <c r="G753" s="64"/>
      <c r="H753" s="64"/>
      <c r="I753" s="65"/>
      <c r="J753" s="64"/>
      <c r="K753" s="68"/>
      <c r="L753" s="64"/>
      <c r="M753" s="64"/>
      <c r="O753" s="69"/>
    </row>
    <row r="754">
      <c r="D754" s="64"/>
      <c r="F754" s="66"/>
      <c r="G754" s="64"/>
      <c r="H754" s="64"/>
      <c r="I754" s="65"/>
      <c r="J754" s="64"/>
      <c r="K754" s="68"/>
      <c r="L754" s="64"/>
      <c r="M754" s="64"/>
      <c r="O754" s="69"/>
    </row>
    <row r="755">
      <c r="D755" s="64"/>
      <c r="F755" s="66"/>
      <c r="G755" s="64"/>
      <c r="H755" s="64"/>
      <c r="I755" s="65"/>
      <c r="J755" s="64"/>
      <c r="K755" s="68"/>
      <c r="L755" s="64"/>
      <c r="M755" s="64"/>
      <c r="O755" s="69"/>
    </row>
    <row r="756">
      <c r="D756" s="64"/>
      <c r="F756" s="66"/>
      <c r="G756" s="64"/>
      <c r="H756" s="64"/>
      <c r="I756" s="65"/>
      <c r="J756" s="64"/>
      <c r="K756" s="68"/>
      <c r="L756" s="64"/>
      <c r="M756" s="64"/>
      <c r="O756" s="69"/>
    </row>
    <row r="757">
      <c r="D757" s="64"/>
      <c r="F757" s="66"/>
      <c r="G757" s="64"/>
      <c r="H757" s="64"/>
      <c r="I757" s="65"/>
      <c r="J757" s="64"/>
      <c r="K757" s="68"/>
      <c r="L757" s="64"/>
      <c r="M757" s="64"/>
      <c r="O757" s="69"/>
    </row>
    <row r="758">
      <c r="D758" s="64"/>
      <c r="F758" s="66"/>
      <c r="G758" s="64"/>
      <c r="H758" s="64"/>
      <c r="I758" s="65"/>
      <c r="J758" s="64"/>
      <c r="K758" s="68"/>
      <c r="L758" s="64"/>
      <c r="M758" s="64"/>
      <c r="O758" s="69"/>
    </row>
    <row r="759">
      <c r="D759" s="64"/>
      <c r="F759" s="66"/>
      <c r="G759" s="64"/>
      <c r="H759" s="64"/>
      <c r="I759" s="65"/>
      <c r="J759" s="64"/>
      <c r="K759" s="68"/>
      <c r="L759" s="64"/>
      <c r="M759" s="64"/>
      <c r="O759" s="69"/>
    </row>
    <row r="760">
      <c r="D760" s="64"/>
      <c r="F760" s="66"/>
      <c r="G760" s="64"/>
      <c r="H760" s="64"/>
      <c r="I760" s="65"/>
      <c r="J760" s="64"/>
      <c r="K760" s="68"/>
      <c r="L760" s="64"/>
      <c r="M760" s="64"/>
      <c r="O760" s="69"/>
    </row>
    <row r="761">
      <c r="D761" s="64"/>
      <c r="F761" s="66"/>
      <c r="G761" s="64"/>
      <c r="H761" s="64"/>
      <c r="I761" s="65"/>
      <c r="J761" s="64"/>
      <c r="K761" s="68"/>
      <c r="L761" s="64"/>
      <c r="M761" s="64"/>
      <c r="O761" s="69"/>
    </row>
    <row r="762">
      <c r="D762" s="64"/>
      <c r="F762" s="66"/>
      <c r="G762" s="64"/>
      <c r="H762" s="64"/>
      <c r="I762" s="65"/>
      <c r="J762" s="64"/>
      <c r="K762" s="68"/>
      <c r="L762" s="64"/>
      <c r="M762" s="64"/>
      <c r="O762" s="69"/>
    </row>
    <row r="763">
      <c r="D763" s="64"/>
      <c r="F763" s="66"/>
      <c r="G763" s="64"/>
      <c r="H763" s="64"/>
      <c r="I763" s="65"/>
      <c r="J763" s="64"/>
      <c r="K763" s="68"/>
      <c r="L763" s="64"/>
      <c r="M763" s="64"/>
      <c r="O763" s="69"/>
    </row>
    <row r="764">
      <c r="D764" s="64"/>
      <c r="F764" s="66"/>
      <c r="G764" s="64"/>
      <c r="H764" s="64"/>
      <c r="I764" s="65"/>
      <c r="J764" s="64"/>
      <c r="K764" s="68"/>
      <c r="L764" s="64"/>
      <c r="M764" s="64"/>
      <c r="O764" s="69"/>
    </row>
    <row r="765">
      <c r="D765" s="64"/>
      <c r="F765" s="66"/>
      <c r="G765" s="64"/>
      <c r="H765" s="64"/>
      <c r="I765" s="65"/>
      <c r="J765" s="64"/>
      <c r="K765" s="68"/>
      <c r="L765" s="64"/>
      <c r="M765" s="64"/>
      <c r="O765" s="69"/>
    </row>
    <row r="766">
      <c r="D766" s="64"/>
      <c r="F766" s="66"/>
      <c r="G766" s="64"/>
      <c r="H766" s="64"/>
      <c r="I766" s="65"/>
      <c r="J766" s="64"/>
      <c r="K766" s="68"/>
      <c r="L766" s="64"/>
      <c r="M766" s="64"/>
      <c r="O766" s="69"/>
    </row>
    <row r="767">
      <c r="D767" s="64"/>
      <c r="F767" s="66"/>
      <c r="G767" s="64"/>
      <c r="H767" s="64"/>
      <c r="I767" s="65"/>
      <c r="J767" s="64"/>
      <c r="K767" s="68"/>
      <c r="L767" s="64"/>
      <c r="M767" s="64"/>
      <c r="O767" s="69"/>
    </row>
    <row r="768">
      <c r="D768" s="64"/>
      <c r="F768" s="66"/>
      <c r="G768" s="64"/>
      <c r="H768" s="64"/>
      <c r="I768" s="65"/>
      <c r="J768" s="64"/>
      <c r="K768" s="68"/>
      <c r="L768" s="64"/>
      <c r="M768" s="64"/>
      <c r="O768" s="69"/>
    </row>
    <row r="769">
      <c r="D769" s="64"/>
      <c r="F769" s="66"/>
      <c r="G769" s="64"/>
      <c r="H769" s="64"/>
      <c r="I769" s="65"/>
      <c r="J769" s="64"/>
      <c r="K769" s="68"/>
      <c r="L769" s="64"/>
      <c r="M769" s="64"/>
      <c r="O769" s="69"/>
    </row>
    <row r="770">
      <c r="D770" s="64"/>
      <c r="F770" s="66"/>
      <c r="G770" s="64"/>
      <c r="H770" s="64"/>
      <c r="I770" s="65"/>
      <c r="J770" s="64"/>
      <c r="K770" s="68"/>
      <c r="L770" s="64"/>
      <c r="M770" s="64"/>
      <c r="O770" s="69"/>
    </row>
    <row r="771">
      <c r="D771" s="64"/>
      <c r="F771" s="66"/>
      <c r="G771" s="64"/>
      <c r="H771" s="64"/>
      <c r="I771" s="65"/>
      <c r="J771" s="64"/>
      <c r="K771" s="68"/>
      <c r="L771" s="64"/>
      <c r="M771" s="64"/>
      <c r="O771" s="69"/>
    </row>
    <row r="772">
      <c r="D772" s="64"/>
      <c r="F772" s="66"/>
      <c r="G772" s="64"/>
      <c r="H772" s="64"/>
      <c r="I772" s="65"/>
      <c r="J772" s="64"/>
      <c r="K772" s="68"/>
      <c r="L772" s="64"/>
      <c r="M772" s="64"/>
      <c r="O772" s="69"/>
    </row>
    <row r="773">
      <c r="D773" s="64"/>
      <c r="F773" s="66"/>
      <c r="G773" s="64"/>
      <c r="H773" s="64"/>
      <c r="I773" s="65"/>
      <c r="J773" s="64"/>
      <c r="K773" s="68"/>
      <c r="L773" s="64"/>
      <c r="M773" s="64"/>
      <c r="O773" s="69"/>
    </row>
    <row r="774">
      <c r="D774" s="64"/>
      <c r="F774" s="66"/>
      <c r="G774" s="64"/>
      <c r="H774" s="64"/>
      <c r="I774" s="65"/>
      <c r="J774" s="64"/>
      <c r="K774" s="68"/>
      <c r="L774" s="64"/>
      <c r="M774" s="64"/>
      <c r="O774" s="69"/>
    </row>
    <row r="775">
      <c r="D775" s="64"/>
      <c r="F775" s="66"/>
      <c r="G775" s="64"/>
      <c r="H775" s="64"/>
      <c r="I775" s="65"/>
      <c r="J775" s="64"/>
      <c r="K775" s="68"/>
      <c r="L775" s="64"/>
      <c r="M775" s="64"/>
      <c r="O775" s="69"/>
    </row>
    <row r="776">
      <c r="D776" s="64"/>
      <c r="F776" s="66"/>
      <c r="G776" s="64"/>
      <c r="H776" s="64"/>
      <c r="I776" s="65"/>
      <c r="J776" s="64"/>
      <c r="K776" s="68"/>
      <c r="L776" s="64"/>
      <c r="M776" s="64"/>
      <c r="O776" s="69"/>
    </row>
    <row r="777">
      <c r="D777" s="64"/>
      <c r="F777" s="66"/>
      <c r="G777" s="64"/>
      <c r="H777" s="64"/>
      <c r="I777" s="65"/>
      <c r="J777" s="64"/>
      <c r="K777" s="68"/>
      <c r="L777" s="64"/>
      <c r="M777" s="64"/>
      <c r="O777" s="69"/>
    </row>
    <row r="778">
      <c r="D778" s="64"/>
      <c r="F778" s="66"/>
      <c r="G778" s="64"/>
      <c r="H778" s="64"/>
      <c r="I778" s="65"/>
      <c r="J778" s="64"/>
      <c r="K778" s="68"/>
      <c r="L778" s="64"/>
      <c r="M778" s="64"/>
      <c r="O778" s="69"/>
    </row>
    <row r="779">
      <c r="D779" s="64"/>
      <c r="F779" s="66"/>
      <c r="G779" s="64"/>
      <c r="H779" s="64"/>
      <c r="I779" s="65"/>
      <c r="J779" s="64"/>
      <c r="K779" s="68"/>
      <c r="L779" s="64"/>
      <c r="M779" s="64"/>
      <c r="O779" s="69"/>
    </row>
    <row r="780">
      <c r="D780" s="64"/>
      <c r="F780" s="66"/>
      <c r="G780" s="64"/>
      <c r="H780" s="64"/>
      <c r="I780" s="65"/>
      <c r="J780" s="64"/>
      <c r="K780" s="68"/>
      <c r="L780" s="64"/>
      <c r="M780" s="64"/>
      <c r="O780" s="69"/>
    </row>
    <row r="781">
      <c r="D781" s="64"/>
      <c r="F781" s="66"/>
      <c r="G781" s="64"/>
      <c r="H781" s="64"/>
      <c r="I781" s="65"/>
      <c r="J781" s="64"/>
      <c r="K781" s="68"/>
      <c r="L781" s="64"/>
      <c r="M781" s="64"/>
      <c r="O781" s="69"/>
    </row>
    <row r="782">
      <c r="D782" s="64"/>
      <c r="F782" s="66"/>
      <c r="G782" s="64"/>
      <c r="H782" s="64"/>
      <c r="I782" s="65"/>
      <c r="J782" s="64"/>
      <c r="K782" s="68"/>
      <c r="L782" s="64"/>
      <c r="M782" s="64"/>
      <c r="O782" s="69"/>
    </row>
    <row r="783">
      <c r="D783" s="64"/>
      <c r="F783" s="66"/>
      <c r="G783" s="64"/>
      <c r="H783" s="64"/>
      <c r="I783" s="65"/>
      <c r="J783" s="64"/>
      <c r="K783" s="68"/>
      <c r="L783" s="64"/>
      <c r="M783" s="64"/>
      <c r="O783" s="69"/>
    </row>
    <row r="784">
      <c r="D784" s="64"/>
      <c r="F784" s="66"/>
      <c r="G784" s="64"/>
      <c r="H784" s="64"/>
      <c r="I784" s="65"/>
      <c r="J784" s="64"/>
      <c r="K784" s="68"/>
      <c r="L784" s="64"/>
      <c r="M784" s="64"/>
      <c r="O784" s="69"/>
    </row>
    <row r="785">
      <c r="D785" s="64"/>
      <c r="F785" s="66"/>
      <c r="G785" s="64"/>
      <c r="H785" s="64"/>
      <c r="I785" s="65"/>
      <c r="J785" s="64"/>
      <c r="K785" s="68"/>
      <c r="L785" s="64"/>
      <c r="M785" s="64"/>
      <c r="O785" s="69"/>
    </row>
    <row r="786">
      <c r="D786" s="64"/>
      <c r="F786" s="66"/>
      <c r="G786" s="64"/>
      <c r="H786" s="64"/>
      <c r="I786" s="65"/>
      <c r="J786" s="64"/>
      <c r="K786" s="68"/>
      <c r="L786" s="64"/>
      <c r="M786" s="64"/>
      <c r="O786" s="69"/>
    </row>
    <row r="787">
      <c r="D787" s="64"/>
      <c r="F787" s="66"/>
      <c r="G787" s="64"/>
      <c r="H787" s="64"/>
      <c r="I787" s="65"/>
      <c r="J787" s="64"/>
      <c r="K787" s="68"/>
      <c r="L787" s="64"/>
      <c r="M787" s="64"/>
      <c r="O787" s="69"/>
    </row>
    <row r="788">
      <c r="D788" s="64"/>
      <c r="F788" s="66"/>
      <c r="G788" s="64"/>
      <c r="H788" s="64"/>
      <c r="I788" s="65"/>
      <c r="J788" s="64"/>
      <c r="K788" s="68"/>
      <c r="L788" s="64"/>
      <c r="M788" s="64"/>
      <c r="O788" s="69"/>
    </row>
    <row r="789">
      <c r="D789" s="64"/>
      <c r="F789" s="66"/>
      <c r="G789" s="64"/>
      <c r="H789" s="64"/>
      <c r="I789" s="65"/>
      <c r="J789" s="64"/>
      <c r="K789" s="68"/>
      <c r="L789" s="64"/>
      <c r="M789" s="64"/>
      <c r="O789" s="69"/>
    </row>
    <row r="790">
      <c r="D790" s="64"/>
      <c r="F790" s="66"/>
      <c r="G790" s="64"/>
      <c r="H790" s="64"/>
      <c r="I790" s="65"/>
      <c r="J790" s="64"/>
      <c r="K790" s="68"/>
      <c r="L790" s="64"/>
      <c r="M790" s="64"/>
      <c r="O790" s="69"/>
    </row>
    <row r="791">
      <c r="D791" s="64"/>
      <c r="F791" s="66"/>
      <c r="G791" s="64"/>
      <c r="H791" s="64"/>
      <c r="I791" s="65"/>
      <c r="J791" s="64"/>
      <c r="K791" s="68"/>
      <c r="L791" s="64"/>
      <c r="M791" s="64"/>
      <c r="O791" s="69"/>
    </row>
    <row r="792">
      <c r="D792" s="64"/>
      <c r="F792" s="66"/>
      <c r="G792" s="64"/>
      <c r="H792" s="64"/>
      <c r="I792" s="65"/>
      <c r="J792" s="64"/>
      <c r="K792" s="68"/>
      <c r="L792" s="64"/>
      <c r="M792" s="64"/>
      <c r="O792" s="69"/>
    </row>
    <row r="793">
      <c r="D793" s="64"/>
      <c r="F793" s="66"/>
      <c r="G793" s="64"/>
      <c r="H793" s="64"/>
      <c r="I793" s="65"/>
      <c r="J793" s="64"/>
      <c r="K793" s="68"/>
      <c r="L793" s="64"/>
      <c r="M793" s="64"/>
      <c r="O793" s="69"/>
    </row>
    <row r="794">
      <c r="D794" s="64"/>
      <c r="F794" s="66"/>
      <c r="G794" s="64"/>
      <c r="H794" s="64"/>
      <c r="I794" s="65"/>
      <c r="J794" s="64"/>
      <c r="K794" s="68"/>
      <c r="L794" s="64"/>
      <c r="M794" s="64"/>
      <c r="O794" s="69"/>
    </row>
    <row r="795">
      <c r="D795" s="64"/>
      <c r="F795" s="66"/>
      <c r="G795" s="64"/>
      <c r="H795" s="64"/>
      <c r="I795" s="65"/>
      <c r="J795" s="64"/>
      <c r="K795" s="68"/>
      <c r="L795" s="64"/>
      <c r="M795" s="64"/>
      <c r="O795" s="69"/>
    </row>
    <row r="796">
      <c r="D796" s="64"/>
      <c r="F796" s="66"/>
      <c r="G796" s="64"/>
      <c r="H796" s="64"/>
      <c r="I796" s="65"/>
      <c r="J796" s="64"/>
      <c r="K796" s="68"/>
      <c r="L796" s="64"/>
      <c r="M796" s="64"/>
      <c r="O796" s="69"/>
    </row>
    <row r="797">
      <c r="D797" s="64"/>
      <c r="F797" s="66"/>
      <c r="G797" s="64"/>
      <c r="H797" s="64"/>
      <c r="I797" s="65"/>
      <c r="J797" s="64"/>
      <c r="K797" s="68"/>
      <c r="L797" s="64"/>
      <c r="M797" s="64"/>
      <c r="O797" s="69"/>
    </row>
    <row r="798">
      <c r="D798" s="64"/>
      <c r="F798" s="66"/>
      <c r="G798" s="64"/>
      <c r="H798" s="64"/>
      <c r="I798" s="65"/>
      <c r="J798" s="64"/>
      <c r="K798" s="68"/>
      <c r="L798" s="64"/>
      <c r="M798" s="64"/>
      <c r="O798" s="69"/>
    </row>
    <row r="799">
      <c r="D799" s="64"/>
      <c r="F799" s="66"/>
      <c r="G799" s="64"/>
      <c r="H799" s="64"/>
      <c r="I799" s="65"/>
      <c r="J799" s="64"/>
      <c r="K799" s="68"/>
      <c r="L799" s="64"/>
      <c r="M799" s="64"/>
      <c r="O799" s="69"/>
    </row>
    <row r="800">
      <c r="D800" s="64"/>
      <c r="F800" s="66"/>
      <c r="G800" s="64"/>
      <c r="H800" s="64"/>
      <c r="I800" s="65"/>
      <c r="J800" s="64"/>
      <c r="K800" s="68"/>
      <c r="L800" s="64"/>
      <c r="M800" s="64"/>
      <c r="O800" s="69"/>
    </row>
    <row r="801">
      <c r="D801" s="64"/>
      <c r="F801" s="66"/>
      <c r="G801" s="64"/>
      <c r="H801" s="64"/>
      <c r="I801" s="65"/>
      <c r="J801" s="64"/>
      <c r="K801" s="68"/>
      <c r="L801" s="64"/>
      <c r="M801" s="64"/>
      <c r="O801" s="69"/>
    </row>
    <row r="802">
      <c r="D802" s="64"/>
      <c r="F802" s="66"/>
      <c r="G802" s="64"/>
      <c r="H802" s="64"/>
      <c r="I802" s="65"/>
      <c r="J802" s="64"/>
      <c r="K802" s="68"/>
      <c r="L802" s="64"/>
      <c r="M802" s="64"/>
      <c r="O802" s="69"/>
    </row>
    <row r="803">
      <c r="D803" s="64"/>
      <c r="F803" s="66"/>
      <c r="G803" s="64"/>
      <c r="H803" s="64"/>
      <c r="I803" s="65"/>
      <c r="J803" s="64"/>
      <c r="K803" s="68"/>
      <c r="L803" s="64"/>
      <c r="M803" s="64"/>
      <c r="O803" s="69"/>
    </row>
    <row r="804">
      <c r="D804" s="64"/>
      <c r="F804" s="66"/>
      <c r="G804" s="64"/>
      <c r="H804" s="64"/>
      <c r="I804" s="65"/>
      <c r="J804" s="64"/>
      <c r="K804" s="68"/>
      <c r="L804" s="64"/>
      <c r="M804" s="64"/>
      <c r="O804" s="69"/>
    </row>
    <row r="805">
      <c r="D805" s="64"/>
      <c r="F805" s="66"/>
      <c r="G805" s="64"/>
      <c r="H805" s="64"/>
      <c r="I805" s="65"/>
      <c r="J805" s="64"/>
      <c r="K805" s="68"/>
      <c r="L805" s="64"/>
      <c r="M805" s="64"/>
      <c r="O805" s="69"/>
    </row>
    <row r="806">
      <c r="D806" s="64"/>
      <c r="F806" s="66"/>
      <c r="G806" s="64"/>
      <c r="H806" s="64"/>
      <c r="I806" s="65"/>
      <c r="J806" s="64"/>
      <c r="K806" s="68"/>
      <c r="L806" s="64"/>
      <c r="M806" s="64"/>
      <c r="O806" s="69"/>
    </row>
    <row r="807">
      <c r="D807" s="64"/>
      <c r="F807" s="66"/>
      <c r="G807" s="64"/>
      <c r="H807" s="64"/>
      <c r="I807" s="65"/>
      <c r="J807" s="64"/>
      <c r="K807" s="68"/>
      <c r="L807" s="64"/>
      <c r="M807" s="64"/>
      <c r="O807" s="69"/>
    </row>
    <row r="808">
      <c r="D808" s="64"/>
      <c r="F808" s="66"/>
      <c r="G808" s="64"/>
      <c r="H808" s="64"/>
      <c r="I808" s="65"/>
      <c r="J808" s="64"/>
      <c r="K808" s="68"/>
      <c r="L808" s="64"/>
      <c r="M808" s="64"/>
      <c r="O808" s="69"/>
    </row>
    <row r="809">
      <c r="D809" s="64"/>
      <c r="F809" s="66"/>
      <c r="G809" s="64"/>
      <c r="H809" s="64"/>
      <c r="I809" s="65"/>
      <c r="J809" s="64"/>
      <c r="K809" s="68"/>
      <c r="L809" s="64"/>
      <c r="M809" s="64"/>
      <c r="O809" s="69"/>
    </row>
    <row r="810">
      <c r="D810" s="64"/>
      <c r="F810" s="66"/>
      <c r="G810" s="64"/>
      <c r="H810" s="64"/>
      <c r="I810" s="65"/>
      <c r="J810" s="64"/>
      <c r="K810" s="68"/>
      <c r="L810" s="64"/>
      <c r="M810" s="64"/>
      <c r="O810" s="69"/>
    </row>
    <row r="811">
      <c r="D811" s="64"/>
      <c r="F811" s="66"/>
      <c r="G811" s="64"/>
      <c r="H811" s="64"/>
      <c r="I811" s="65"/>
      <c r="J811" s="64"/>
      <c r="K811" s="68"/>
      <c r="L811" s="64"/>
      <c r="M811" s="64"/>
      <c r="O811" s="69"/>
    </row>
    <row r="812">
      <c r="D812" s="64"/>
      <c r="F812" s="66"/>
      <c r="G812" s="64"/>
      <c r="H812" s="64"/>
      <c r="I812" s="65"/>
      <c r="J812" s="64"/>
      <c r="K812" s="68"/>
      <c r="L812" s="64"/>
      <c r="M812" s="64"/>
      <c r="O812" s="69"/>
    </row>
    <row r="813">
      <c r="D813" s="64"/>
      <c r="F813" s="66"/>
      <c r="G813" s="64"/>
      <c r="H813" s="64"/>
      <c r="I813" s="65"/>
      <c r="J813" s="64"/>
      <c r="K813" s="68"/>
      <c r="L813" s="64"/>
      <c r="M813" s="64"/>
      <c r="O813" s="69"/>
    </row>
    <row r="814">
      <c r="D814" s="64"/>
      <c r="F814" s="66"/>
      <c r="G814" s="64"/>
      <c r="H814" s="64"/>
      <c r="I814" s="65"/>
      <c r="J814" s="64"/>
      <c r="K814" s="68"/>
      <c r="L814" s="64"/>
      <c r="M814" s="64"/>
      <c r="O814" s="69"/>
    </row>
    <row r="815">
      <c r="D815" s="64"/>
      <c r="F815" s="66"/>
      <c r="G815" s="64"/>
      <c r="H815" s="64"/>
      <c r="I815" s="65"/>
      <c r="J815" s="64"/>
      <c r="K815" s="68"/>
      <c r="L815" s="64"/>
      <c r="M815" s="64"/>
      <c r="O815" s="69"/>
    </row>
    <row r="816">
      <c r="D816" s="64"/>
      <c r="F816" s="66"/>
      <c r="G816" s="64"/>
      <c r="H816" s="64"/>
      <c r="I816" s="65"/>
      <c r="J816" s="64"/>
      <c r="K816" s="68"/>
      <c r="L816" s="64"/>
      <c r="M816" s="64"/>
      <c r="O816" s="69"/>
    </row>
    <row r="817">
      <c r="D817" s="64"/>
      <c r="F817" s="66"/>
      <c r="G817" s="64"/>
      <c r="H817" s="64"/>
      <c r="I817" s="65"/>
      <c r="J817" s="64"/>
      <c r="K817" s="68"/>
      <c r="L817" s="64"/>
      <c r="M817" s="64"/>
      <c r="O817" s="69"/>
    </row>
    <row r="818">
      <c r="D818" s="64"/>
      <c r="F818" s="66"/>
      <c r="G818" s="64"/>
      <c r="H818" s="64"/>
      <c r="I818" s="65"/>
      <c r="J818" s="64"/>
      <c r="K818" s="68"/>
      <c r="L818" s="64"/>
      <c r="M818" s="64"/>
      <c r="O818" s="69"/>
    </row>
    <row r="819">
      <c r="D819" s="64"/>
      <c r="F819" s="66"/>
      <c r="G819" s="64"/>
      <c r="H819" s="64"/>
      <c r="I819" s="65"/>
      <c r="J819" s="64"/>
      <c r="K819" s="68"/>
      <c r="L819" s="64"/>
      <c r="M819" s="64"/>
      <c r="O819" s="69"/>
    </row>
    <row r="820">
      <c r="D820" s="64"/>
      <c r="F820" s="66"/>
      <c r="G820" s="64"/>
      <c r="H820" s="64"/>
      <c r="I820" s="65"/>
      <c r="J820" s="64"/>
      <c r="K820" s="68"/>
      <c r="L820" s="64"/>
      <c r="M820" s="64"/>
      <c r="O820" s="69"/>
    </row>
    <row r="821">
      <c r="D821" s="64"/>
      <c r="F821" s="66"/>
      <c r="G821" s="64"/>
      <c r="H821" s="64"/>
      <c r="I821" s="65"/>
      <c r="J821" s="64"/>
      <c r="K821" s="68"/>
      <c r="L821" s="64"/>
      <c r="M821" s="64"/>
      <c r="O821" s="69"/>
    </row>
    <row r="822">
      <c r="D822" s="64"/>
      <c r="F822" s="66"/>
      <c r="G822" s="64"/>
      <c r="H822" s="64"/>
      <c r="I822" s="65"/>
      <c r="J822" s="64"/>
      <c r="K822" s="68"/>
      <c r="L822" s="64"/>
      <c r="M822" s="64"/>
      <c r="O822" s="69"/>
    </row>
    <row r="823">
      <c r="D823" s="64"/>
      <c r="F823" s="66"/>
      <c r="G823" s="64"/>
      <c r="H823" s="64"/>
      <c r="I823" s="65"/>
      <c r="J823" s="64"/>
      <c r="K823" s="68"/>
      <c r="L823" s="64"/>
      <c r="M823" s="64"/>
      <c r="O823" s="69"/>
    </row>
    <row r="824">
      <c r="D824" s="64"/>
      <c r="F824" s="66"/>
      <c r="G824" s="64"/>
      <c r="H824" s="64"/>
      <c r="I824" s="65"/>
      <c r="J824" s="64"/>
      <c r="K824" s="68"/>
      <c r="L824" s="64"/>
      <c r="M824" s="64"/>
      <c r="O824" s="69"/>
    </row>
    <row r="825">
      <c r="D825" s="64"/>
      <c r="F825" s="66"/>
      <c r="G825" s="64"/>
      <c r="H825" s="64"/>
      <c r="I825" s="65"/>
      <c r="J825" s="64"/>
      <c r="K825" s="68"/>
      <c r="L825" s="64"/>
      <c r="M825" s="64"/>
      <c r="O825" s="69"/>
    </row>
    <row r="826">
      <c r="D826" s="64"/>
      <c r="F826" s="66"/>
      <c r="G826" s="64"/>
      <c r="H826" s="64"/>
      <c r="I826" s="65"/>
      <c r="J826" s="64"/>
      <c r="K826" s="68"/>
      <c r="L826" s="64"/>
      <c r="M826" s="64"/>
      <c r="O826" s="69"/>
    </row>
    <row r="827">
      <c r="D827" s="64"/>
      <c r="F827" s="66"/>
      <c r="G827" s="64"/>
      <c r="H827" s="64"/>
      <c r="I827" s="65"/>
      <c r="J827" s="64"/>
      <c r="K827" s="68"/>
      <c r="L827" s="64"/>
      <c r="M827" s="64"/>
      <c r="O827" s="69"/>
    </row>
    <row r="828">
      <c r="D828" s="64"/>
      <c r="F828" s="66"/>
      <c r="G828" s="64"/>
      <c r="H828" s="64"/>
      <c r="I828" s="65"/>
      <c r="J828" s="64"/>
      <c r="K828" s="68"/>
      <c r="L828" s="64"/>
      <c r="M828" s="64"/>
      <c r="O828" s="69"/>
    </row>
    <row r="829">
      <c r="D829" s="64"/>
      <c r="F829" s="66"/>
      <c r="G829" s="64"/>
      <c r="H829" s="64"/>
      <c r="I829" s="65"/>
      <c r="J829" s="64"/>
      <c r="K829" s="68"/>
      <c r="L829" s="64"/>
      <c r="M829" s="64"/>
      <c r="O829" s="69"/>
    </row>
    <row r="830">
      <c r="D830" s="64"/>
      <c r="F830" s="66"/>
      <c r="G830" s="64"/>
      <c r="H830" s="64"/>
      <c r="I830" s="65"/>
      <c r="J830" s="64"/>
      <c r="K830" s="68"/>
      <c r="L830" s="64"/>
      <c r="M830" s="64"/>
      <c r="O830" s="69"/>
    </row>
    <row r="831">
      <c r="D831" s="64"/>
      <c r="F831" s="66"/>
      <c r="G831" s="64"/>
      <c r="H831" s="64"/>
      <c r="I831" s="65"/>
      <c r="J831" s="64"/>
      <c r="K831" s="68"/>
      <c r="L831" s="64"/>
      <c r="M831" s="64"/>
      <c r="O831" s="69"/>
    </row>
    <row r="832">
      <c r="D832" s="64"/>
      <c r="F832" s="66"/>
      <c r="G832" s="64"/>
      <c r="H832" s="64"/>
      <c r="I832" s="65"/>
      <c r="J832" s="64"/>
      <c r="K832" s="68"/>
      <c r="L832" s="64"/>
      <c r="M832" s="64"/>
      <c r="O832" s="69"/>
    </row>
    <row r="833">
      <c r="D833" s="64"/>
      <c r="F833" s="66"/>
      <c r="G833" s="64"/>
      <c r="H833" s="64"/>
      <c r="I833" s="65"/>
      <c r="J833" s="64"/>
      <c r="K833" s="68"/>
      <c r="L833" s="64"/>
      <c r="M833" s="64"/>
      <c r="O833" s="69"/>
    </row>
    <row r="834">
      <c r="D834" s="64"/>
      <c r="F834" s="66"/>
      <c r="G834" s="64"/>
      <c r="H834" s="64"/>
      <c r="I834" s="65"/>
      <c r="J834" s="64"/>
      <c r="K834" s="68"/>
      <c r="L834" s="64"/>
      <c r="M834" s="64"/>
      <c r="O834" s="69"/>
    </row>
    <row r="835">
      <c r="D835" s="64"/>
      <c r="F835" s="66"/>
      <c r="G835" s="64"/>
      <c r="H835" s="64"/>
      <c r="I835" s="65"/>
      <c r="J835" s="64"/>
      <c r="K835" s="68"/>
      <c r="L835" s="64"/>
      <c r="M835" s="64"/>
      <c r="O835" s="69"/>
    </row>
    <row r="836">
      <c r="D836" s="64"/>
      <c r="F836" s="66"/>
      <c r="G836" s="64"/>
      <c r="H836" s="64"/>
      <c r="I836" s="65"/>
      <c r="J836" s="64"/>
      <c r="K836" s="68"/>
      <c r="L836" s="64"/>
      <c r="M836" s="64"/>
      <c r="O836" s="69"/>
    </row>
    <row r="837">
      <c r="D837" s="64"/>
      <c r="F837" s="66"/>
      <c r="G837" s="64"/>
      <c r="H837" s="64"/>
      <c r="I837" s="65"/>
      <c r="J837" s="64"/>
      <c r="K837" s="68"/>
      <c r="L837" s="64"/>
      <c r="M837" s="64"/>
      <c r="O837" s="69"/>
    </row>
    <row r="838">
      <c r="D838" s="64"/>
      <c r="F838" s="66"/>
      <c r="G838" s="64"/>
      <c r="H838" s="64"/>
      <c r="I838" s="65"/>
      <c r="J838" s="64"/>
      <c r="K838" s="68"/>
      <c r="L838" s="64"/>
      <c r="M838" s="64"/>
      <c r="O838" s="69"/>
    </row>
    <row r="839">
      <c r="D839" s="64"/>
      <c r="F839" s="66"/>
      <c r="G839" s="64"/>
      <c r="H839" s="64"/>
      <c r="I839" s="65"/>
      <c r="J839" s="64"/>
      <c r="K839" s="68"/>
      <c r="L839" s="64"/>
      <c r="M839" s="64"/>
      <c r="O839" s="69"/>
    </row>
    <row r="840">
      <c r="D840" s="64"/>
      <c r="F840" s="66"/>
      <c r="G840" s="64"/>
      <c r="H840" s="64"/>
      <c r="I840" s="65"/>
      <c r="J840" s="64"/>
      <c r="K840" s="68"/>
      <c r="L840" s="64"/>
      <c r="M840" s="64"/>
      <c r="O840" s="69"/>
    </row>
    <row r="841">
      <c r="D841" s="64"/>
      <c r="F841" s="66"/>
      <c r="G841" s="64"/>
      <c r="H841" s="64"/>
      <c r="I841" s="65"/>
      <c r="J841" s="64"/>
      <c r="K841" s="68"/>
      <c r="L841" s="64"/>
      <c r="M841" s="64"/>
      <c r="O841" s="69"/>
    </row>
    <row r="842">
      <c r="D842" s="64"/>
      <c r="F842" s="66"/>
      <c r="G842" s="64"/>
      <c r="H842" s="64"/>
      <c r="I842" s="65"/>
      <c r="J842" s="64"/>
      <c r="K842" s="68"/>
      <c r="L842" s="64"/>
      <c r="M842" s="64"/>
      <c r="O842" s="69"/>
    </row>
    <row r="843">
      <c r="D843" s="64"/>
      <c r="F843" s="66"/>
      <c r="G843" s="64"/>
      <c r="H843" s="64"/>
      <c r="I843" s="65"/>
      <c r="J843" s="64"/>
      <c r="K843" s="68"/>
      <c r="L843" s="64"/>
      <c r="M843" s="64"/>
      <c r="O843" s="69"/>
    </row>
    <row r="844">
      <c r="D844" s="64"/>
      <c r="F844" s="66"/>
      <c r="G844" s="64"/>
      <c r="H844" s="64"/>
      <c r="I844" s="65"/>
      <c r="J844" s="64"/>
      <c r="K844" s="68"/>
      <c r="L844" s="64"/>
      <c r="M844" s="64"/>
      <c r="O844" s="69"/>
    </row>
    <row r="845">
      <c r="D845" s="64"/>
      <c r="F845" s="66"/>
      <c r="G845" s="64"/>
      <c r="H845" s="64"/>
      <c r="I845" s="65"/>
      <c r="J845" s="64"/>
      <c r="K845" s="68"/>
      <c r="L845" s="64"/>
      <c r="M845" s="64"/>
      <c r="O845" s="69"/>
    </row>
    <row r="846">
      <c r="D846" s="64"/>
      <c r="F846" s="66"/>
      <c r="G846" s="64"/>
      <c r="H846" s="64"/>
      <c r="I846" s="65"/>
      <c r="J846" s="64"/>
      <c r="K846" s="68"/>
      <c r="L846" s="64"/>
      <c r="M846" s="64"/>
      <c r="O846" s="69"/>
    </row>
    <row r="847">
      <c r="D847" s="64"/>
      <c r="F847" s="66"/>
      <c r="G847" s="64"/>
      <c r="H847" s="64"/>
      <c r="I847" s="65"/>
      <c r="J847" s="64"/>
      <c r="K847" s="68"/>
      <c r="L847" s="64"/>
      <c r="M847" s="64"/>
      <c r="O847" s="69"/>
    </row>
    <row r="848">
      <c r="D848" s="64"/>
      <c r="F848" s="66"/>
      <c r="G848" s="64"/>
      <c r="H848" s="64"/>
      <c r="I848" s="65"/>
      <c r="J848" s="64"/>
      <c r="K848" s="68"/>
      <c r="L848" s="64"/>
      <c r="M848" s="64"/>
      <c r="O848" s="69"/>
    </row>
    <row r="849">
      <c r="D849" s="64"/>
      <c r="F849" s="66"/>
      <c r="G849" s="64"/>
      <c r="H849" s="64"/>
      <c r="I849" s="65"/>
      <c r="J849" s="64"/>
      <c r="K849" s="68"/>
      <c r="L849" s="64"/>
      <c r="M849" s="64"/>
      <c r="O849" s="69"/>
    </row>
    <row r="850">
      <c r="D850" s="64"/>
      <c r="F850" s="66"/>
      <c r="G850" s="64"/>
      <c r="H850" s="64"/>
      <c r="I850" s="65"/>
      <c r="J850" s="64"/>
      <c r="K850" s="68"/>
      <c r="L850" s="64"/>
      <c r="M850" s="64"/>
      <c r="O850" s="69"/>
    </row>
    <row r="851">
      <c r="D851" s="64"/>
      <c r="F851" s="66"/>
      <c r="G851" s="64"/>
      <c r="H851" s="64"/>
      <c r="I851" s="65"/>
      <c r="J851" s="64"/>
      <c r="K851" s="68"/>
      <c r="L851" s="64"/>
      <c r="M851" s="64"/>
      <c r="O851" s="69"/>
    </row>
    <row r="852">
      <c r="D852" s="64"/>
      <c r="F852" s="66"/>
      <c r="G852" s="64"/>
      <c r="H852" s="64"/>
      <c r="I852" s="65"/>
      <c r="J852" s="64"/>
      <c r="K852" s="68"/>
      <c r="L852" s="64"/>
      <c r="M852" s="64"/>
      <c r="O852" s="69"/>
    </row>
    <row r="853">
      <c r="D853" s="64"/>
      <c r="F853" s="66"/>
      <c r="G853" s="64"/>
      <c r="H853" s="64"/>
      <c r="I853" s="65"/>
      <c r="J853" s="64"/>
      <c r="K853" s="68"/>
      <c r="L853" s="64"/>
      <c r="M853" s="64"/>
      <c r="O853" s="69"/>
    </row>
    <row r="854">
      <c r="D854" s="64"/>
      <c r="F854" s="66"/>
      <c r="G854" s="64"/>
      <c r="H854" s="64"/>
      <c r="I854" s="65"/>
      <c r="J854" s="64"/>
      <c r="K854" s="68"/>
      <c r="L854" s="64"/>
      <c r="M854" s="64"/>
      <c r="O854" s="69"/>
    </row>
    <row r="855">
      <c r="D855" s="64"/>
      <c r="F855" s="66"/>
      <c r="G855" s="64"/>
      <c r="H855" s="64"/>
      <c r="I855" s="65"/>
      <c r="J855" s="64"/>
      <c r="K855" s="68"/>
      <c r="L855" s="64"/>
      <c r="M855" s="64"/>
      <c r="O855" s="69"/>
    </row>
    <row r="856">
      <c r="D856" s="64"/>
      <c r="F856" s="66"/>
      <c r="G856" s="64"/>
      <c r="H856" s="64"/>
      <c r="I856" s="65"/>
      <c r="J856" s="64"/>
      <c r="K856" s="68"/>
      <c r="L856" s="64"/>
      <c r="M856" s="64"/>
      <c r="O856" s="69"/>
    </row>
    <row r="857">
      <c r="D857" s="64"/>
      <c r="F857" s="66"/>
      <c r="G857" s="64"/>
      <c r="H857" s="64"/>
      <c r="I857" s="65"/>
      <c r="J857" s="64"/>
      <c r="K857" s="68"/>
      <c r="L857" s="64"/>
      <c r="M857" s="64"/>
      <c r="O857" s="69"/>
    </row>
    <row r="858">
      <c r="D858" s="64"/>
      <c r="F858" s="66"/>
      <c r="G858" s="64"/>
      <c r="H858" s="64"/>
      <c r="I858" s="65"/>
      <c r="J858" s="64"/>
      <c r="K858" s="68"/>
      <c r="L858" s="64"/>
      <c r="M858" s="64"/>
      <c r="O858" s="69"/>
    </row>
    <row r="859">
      <c r="D859" s="64"/>
      <c r="F859" s="66"/>
      <c r="G859" s="64"/>
      <c r="H859" s="64"/>
      <c r="I859" s="65"/>
      <c r="J859" s="64"/>
      <c r="K859" s="68"/>
      <c r="L859" s="64"/>
      <c r="M859" s="64"/>
      <c r="O859" s="69"/>
    </row>
    <row r="860">
      <c r="D860" s="64"/>
      <c r="F860" s="66"/>
      <c r="G860" s="64"/>
      <c r="H860" s="64"/>
      <c r="I860" s="65"/>
      <c r="J860" s="64"/>
      <c r="K860" s="68"/>
      <c r="L860" s="64"/>
      <c r="M860" s="64"/>
      <c r="O860" s="69"/>
    </row>
    <row r="861">
      <c r="D861" s="64"/>
      <c r="F861" s="66"/>
      <c r="G861" s="64"/>
      <c r="H861" s="64"/>
      <c r="I861" s="65"/>
      <c r="J861" s="64"/>
      <c r="K861" s="68"/>
      <c r="L861" s="64"/>
      <c r="M861" s="64"/>
      <c r="O861" s="69"/>
    </row>
    <row r="862">
      <c r="D862" s="64"/>
      <c r="F862" s="66"/>
      <c r="G862" s="64"/>
      <c r="H862" s="64"/>
      <c r="I862" s="65"/>
      <c r="J862" s="64"/>
      <c r="K862" s="68"/>
      <c r="L862" s="64"/>
      <c r="M862" s="64"/>
      <c r="O862" s="69"/>
    </row>
    <row r="863">
      <c r="D863" s="64"/>
      <c r="F863" s="66"/>
      <c r="G863" s="64"/>
      <c r="H863" s="64"/>
      <c r="I863" s="65"/>
      <c r="J863" s="64"/>
      <c r="K863" s="68"/>
      <c r="L863" s="64"/>
      <c r="M863" s="64"/>
      <c r="O863" s="69"/>
    </row>
    <row r="864">
      <c r="D864" s="64"/>
      <c r="F864" s="66"/>
      <c r="G864" s="64"/>
      <c r="H864" s="64"/>
      <c r="I864" s="65"/>
      <c r="J864" s="64"/>
      <c r="K864" s="68"/>
      <c r="L864" s="64"/>
      <c r="M864" s="64"/>
      <c r="O864" s="69"/>
    </row>
    <row r="865">
      <c r="D865" s="64"/>
      <c r="F865" s="66"/>
      <c r="G865" s="64"/>
      <c r="H865" s="64"/>
      <c r="I865" s="65"/>
      <c r="J865" s="64"/>
      <c r="K865" s="68"/>
      <c r="L865" s="64"/>
      <c r="M865" s="64"/>
      <c r="O865" s="69"/>
    </row>
    <row r="866">
      <c r="D866" s="64"/>
      <c r="F866" s="66"/>
      <c r="G866" s="64"/>
      <c r="H866" s="64"/>
      <c r="I866" s="65"/>
      <c r="J866" s="64"/>
      <c r="K866" s="68"/>
      <c r="L866" s="64"/>
      <c r="M866" s="64"/>
      <c r="O866" s="69"/>
    </row>
    <row r="867">
      <c r="D867" s="64"/>
      <c r="F867" s="66"/>
      <c r="G867" s="64"/>
      <c r="H867" s="64"/>
      <c r="I867" s="65"/>
      <c r="J867" s="64"/>
      <c r="K867" s="68"/>
      <c r="L867" s="64"/>
      <c r="M867" s="64"/>
      <c r="O867" s="69"/>
    </row>
    <row r="868">
      <c r="D868" s="64"/>
      <c r="F868" s="66"/>
      <c r="G868" s="64"/>
      <c r="H868" s="64"/>
      <c r="I868" s="65"/>
      <c r="J868" s="64"/>
      <c r="K868" s="68"/>
      <c r="L868" s="64"/>
      <c r="M868" s="64"/>
      <c r="O868" s="69"/>
    </row>
    <row r="869">
      <c r="D869" s="64"/>
      <c r="F869" s="66"/>
      <c r="G869" s="64"/>
      <c r="H869" s="64"/>
      <c r="I869" s="65"/>
      <c r="J869" s="64"/>
      <c r="K869" s="68"/>
      <c r="L869" s="64"/>
      <c r="M869" s="64"/>
      <c r="O869" s="69"/>
    </row>
    <row r="870">
      <c r="D870" s="64"/>
      <c r="F870" s="66"/>
      <c r="G870" s="64"/>
      <c r="H870" s="64"/>
      <c r="I870" s="65"/>
      <c r="J870" s="64"/>
      <c r="K870" s="68"/>
      <c r="L870" s="64"/>
      <c r="M870" s="64"/>
      <c r="O870" s="69"/>
    </row>
    <row r="871">
      <c r="D871" s="64"/>
      <c r="F871" s="66"/>
      <c r="G871" s="64"/>
      <c r="H871" s="64"/>
      <c r="I871" s="65"/>
      <c r="J871" s="64"/>
      <c r="K871" s="68"/>
      <c r="L871" s="64"/>
      <c r="M871" s="64"/>
      <c r="O871" s="69"/>
    </row>
    <row r="872">
      <c r="D872" s="64"/>
      <c r="F872" s="66"/>
      <c r="G872" s="64"/>
      <c r="H872" s="64"/>
      <c r="I872" s="65"/>
      <c r="J872" s="64"/>
      <c r="K872" s="68"/>
      <c r="L872" s="64"/>
      <c r="M872" s="64"/>
      <c r="O872" s="69"/>
    </row>
    <row r="873">
      <c r="D873" s="64"/>
      <c r="F873" s="66"/>
      <c r="G873" s="64"/>
      <c r="H873" s="64"/>
      <c r="I873" s="65"/>
      <c r="J873" s="64"/>
      <c r="K873" s="68"/>
      <c r="L873" s="64"/>
      <c r="M873" s="64"/>
      <c r="O873" s="69"/>
    </row>
    <row r="874">
      <c r="D874" s="64"/>
      <c r="F874" s="66"/>
      <c r="G874" s="64"/>
      <c r="H874" s="64"/>
      <c r="I874" s="65"/>
      <c r="J874" s="64"/>
      <c r="K874" s="68"/>
      <c r="L874" s="64"/>
      <c r="M874" s="64"/>
      <c r="O874" s="69"/>
    </row>
    <row r="875">
      <c r="D875" s="64"/>
      <c r="F875" s="66"/>
      <c r="G875" s="64"/>
      <c r="H875" s="64"/>
      <c r="I875" s="65"/>
      <c r="J875" s="64"/>
      <c r="K875" s="68"/>
      <c r="L875" s="64"/>
      <c r="M875" s="64"/>
      <c r="O875" s="69"/>
    </row>
    <row r="876">
      <c r="D876" s="64"/>
      <c r="F876" s="66"/>
      <c r="G876" s="64"/>
      <c r="H876" s="64"/>
      <c r="I876" s="65"/>
      <c r="J876" s="64"/>
      <c r="K876" s="68"/>
      <c r="L876" s="64"/>
      <c r="M876" s="64"/>
      <c r="O876" s="69"/>
    </row>
    <row r="877">
      <c r="D877" s="64"/>
      <c r="F877" s="66"/>
      <c r="G877" s="64"/>
      <c r="H877" s="64"/>
      <c r="I877" s="65"/>
      <c r="J877" s="64"/>
      <c r="K877" s="68"/>
      <c r="L877" s="64"/>
      <c r="M877" s="64"/>
      <c r="O877" s="69"/>
    </row>
    <row r="878">
      <c r="D878" s="64"/>
      <c r="F878" s="66"/>
      <c r="G878" s="64"/>
      <c r="H878" s="64"/>
      <c r="I878" s="65"/>
      <c r="J878" s="64"/>
      <c r="K878" s="68"/>
      <c r="L878" s="64"/>
      <c r="M878" s="64"/>
      <c r="O878" s="69"/>
    </row>
    <row r="879">
      <c r="D879" s="64"/>
      <c r="F879" s="66"/>
      <c r="G879" s="64"/>
      <c r="H879" s="64"/>
      <c r="I879" s="65"/>
      <c r="J879" s="64"/>
      <c r="K879" s="68"/>
      <c r="L879" s="64"/>
      <c r="M879" s="64"/>
      <c r="O879" s="69"/>
    </row>
    <row r="880">
      <c r="D880" s="64"/>
      <c r="F880" s="66"/>
      <c r="G880" s="64"/>
      <c r="H880" s="64"/>
      <c r="I880" s="65"/>
      <c r="J880" s="64"/>
      <c r="K880" s="68"/>
      <c r="L880" s="64"/>
      <c r="M880" s="64"/>
      <c r="O880" s="69"/>
    </row>
    <row r="881">
      <c r="D881" s="64"/>
      <c r="F881" s="66"/>
      <c r="G881" s="64"/>
      <c r="H881" s="64"/>
      <c r="I881" s="65"/>
      <c r="J881" s="64"/>
      <c r="K881" s="68"/>
      <c r="L881" s="64"/>
      <c r="M881" s="64"/>
      <c r="O881" s="69"/>
    </row>
    <row r="882">
      <c r="D882" s="64"/>
      <c r="F882" s="66"/>
      <c r="G882" s="64"/>
      <c r="H882" s="64"/>
      <c r="I882" s="65"/>
      <c r="J882" s="64"/>
      <c r="K882" s="68"/>
      <c r="L882" s="64"/>
      <c r="M882" s="64"/>
      <c r="O882" s="69"/>
    </row>
    <row r="883">
      <c r="D883" s="64"/>
      <c r="F883" s="66"/>
      <c r="G883" s="64"/>
      <c r="H883" s="64"/>
      <c r="I883" s="65"/>
      <c r="J883" s="64"/>
      <c r="K883" s="68"/>
      <c r="L883" s="64"/>
      <c r="M883" s="64"/>
      <c r="O883" s="69"/>
    </row>
    <row r="884">
      <c r="D884" s="64"/>
      <c r="F884" s="66"/>
      <c r="G884" s="64"/>
      <c r="H884" s="64"/>
      <c r="I884" s="65"/>
      <c r="J884" s="64"/>
      <c r="K884" s="68"/>
      <c r="L884" s="64"/>
      <c r="M884" s="64"/>
      <c r="O884" s="69"/>
    </row>
    <row r="885">
      <c r="D885" s="64"/>
      <c r="F885" s="66"/>
      <c r="G885" s="64"/>
      <c r="H885" s="64"/>
      <c r="I885" s="65"/>
      <c r="J885" s="64"/>
      <c r="K885" s="68"/>
      <c r="L885" s="64"/>
      <c r="M885" s="64"/>
      <c r="O885" s="69"/>
    </row>
    <row r="886">
      <c r="D886" s="64"/>
      <c r="F886" s="66"/>
      <c r="G886" s="64"/>
      <c r="H886" s="64"/>
      <c r="I886" s="65"/>
      <c r="J886" s="64"/>
      <c r="K886" s="68"/>
      <c r="L886" s="64"/>
      <c r="M886" s="64"/>
      <c r="O886" s="69"/>
    </row>
    <row r="887">
      <c r="D887" s="64"/>
      <c r="F887" s="66"/>
      <c r="G887" s="64"/>
      <c r="H887" s="64"/>
      <c r="I887" s="65"/>
      <c r="J887" s="64"/>
      <c r="K887" s="68"/>
      <c r="L887" s="64"/>
      <c r="M887" s="64"/>
      <c r="O887" s="69"/>
    </row>
    <row r="888">
      <c r="D888" s="64"/>
      <c r="F888" s="66"/>
      <c r="G888" s="64"/>
      <c r="H888" s="64"/>
      <c r="I888" s="65"/>
      <c r="J888" s="64"/>
      <c r="K888" s="68"/>
      <c r="L888" s="64"/>
      <c r="M888" s="64"/>
      <c r="O888" s="69"/>
    </row>
    <row r="889">
      <c r="D889" s="64"/>
      <c r="F889" s="66"/>
      <c r="G889" s="64"/>
      <c r="H889" s="64"/>
      <c r="I889" s="65"/>
      <c r="J889" s="64"/>
      <c r="K889" s="68"/>
      <c r="L889" s="64"/>
      <c r="M889" s="64"/>
      <c r="O889" s="69"/>
    </row>
    <row r="890">
      <c r="D890" s="64"/>
      <c r="F890" s="66"/>
      <c r="G890" s="64"/>
      <c r="H890" s="64"/>
      <c r="I890" s="65"/>
      <c r="J890" s="64"/>
      <c r="K890" s="68"/>
      <c r="L890" s="64"/>
      <c r="M890" s="64"/>
      <c r="O890" s="69"/>
    </row>
    <row r="891">
      <c r="D891" s="64"/>
      <c r="F891" s="66"/>
      <c r="G891" s="64"/>
      <c r="H891" s="64"/>
      <c r="I891" s="65"/>
      <c r="J891" s="64"/>
      <c r="K891" s="68"/>
      <c r="L891" s="64"/>
      <c r="M891" s="64"/>
      <c r="O891" s="69"/>
    </row>
    <row r="892">
      <c r="D892" s="64"/>
      <c r="F892" s="66"/>
      <c r="G892" s="64"/>
      <c r="H892" s="64"/>
      <c r="I892" s="65"/>
      <c r="J892" s="64"/>
      <c r="K892" s="68"/>
      <c r="L892" s="64"/>
      <c r="M892" s="64"/>
      <c r="O892" s="69"/>
    </row>
    <row r="893">
      <c r="D893" s="64"/>
      <c r="F893" s="66"/>
      <c r="G893" s="64"/>
      <c r="H893" s="64"/>
      <c r="I893" s="65"/>
      <c r="J893" s="64"/>
      <c r="K893" s="68"/>
      <c r="L893" s="64"/>
      <c r="M893" s="64"/>
      <c r="O893" s="69"/>
    </row>
    <row r="894">
      <c r="D894" s="64"/>
      <c r="F894" s="66"/>
      <c r="G894" s="64"/>
      <c r="H894" s="64"/>
      <c r="I894" s="65"/>
      <c r="J894" s="64"/>
      <c r="K894" s="68"/>
      <c r="L894" s="64"/>
      <c r="M894" s="64"/>
      <c r="O894" s="69"/>
    </row>
    <row r="895">
      <c r="D895" s="64"/>
      <c r="F895" s="66"/>
      <c r="G895" s="64"/>
      <c r="H895" s="64"/>
      <c r="I895" s="65"/>
      <c r="J895" s="64"/>
      <c r="K895" s="68"/>
      <c r="L895" s="64"/>
      <c r="M895" s="64"/>
      <c r="O895" s="69"/>
    </row>
    <row r="896">
      <c r="D896" s="64"/>
      <c r="F896" s="66"/>
      <c r="G896" s="64"/>
      <c r="H896" s="64"/>
      <c r="I896" s="65"/>
      <c r="J896" s="64"/>
      <c r="K896" s="68"/>
      <c r="L896" s="64"/>
      <c r="M896" s="64"/>
      <c r="O896" s="69"/>
    </row>
    <row r="897">
      <c r="D897" s="64"/>
      <c r="F897" s="66"/>
      <c r="G897" s="64"/>
      <c r="H897" s="64"/>
      <c r="I897" s="65"/>
      <c r="J897" s="64"/>
      <c r="K897" s="68"/>
      <c r="L897" s="64"/>
      <c r="M897" s="64"/>
      <c r="O897" s="69"/>
    </row>
    <row r="898">
      <c r="D898" s="64"/>
      <c r="F898" s="66"/>
      <c r="G898" s="64"/>
      <c r="H898" s="64"/>
      <c r="I898" s="65"/>
      <c r="J898" s="64"/>
      <c r="K898" s="68"/>
      <c r="L898" s="64"/>
      <c r="M898" s="64"/>
      <c r="O898" s="69"/>
    </row>
    <row r="899">
      <c r="D899" s="64"/>
      <c r="F899" s="66"/>
      <c r="G899" s="64"/>
      <c r="H899" s="64"/>
      <c r="I899" s="65"/>
      <c r="J899" s="64"/>
      <c r="K899" s="68"/>
      <c r="L899" s="64"/>
      <c r="M899" s="64"/>
      <c r="O899" s="69"/>
    </row>
    <row r="900">
      <c r="D900" s="64"/>
      <c r="F900" s="66"/>
      <c r="G900" s="64"/>
      <c r="H900" s="64"/>
      <c r="I900" s="65"/>
      <c r="J900" s="64"/>
      <c r="K900" s="68"/>
      <c r="L900" s="64"/>
      <c r="M900" s="64"/>
      <c r="O900" s="69"/>
    </row>
    <row r="901">
      <c r="D901" s="64"/>
      <c r="F901" s="66"/>
      <c r="G901" s="64"/>
      <c r="H901" s="64"/>
      <c r="I901" s="65"/>
      <c r="J901" s="64"/>
      <c r="K901" s="68"/>
      <c r="L901" s="64"/>
      <c r="M901" s="64"/>
      <c r="O901" s="69"/>
    </row>
    <row r="902">
      <c r="D902" s="64"/>
      <c r="F902" s="66"/>
      <c r="G902" s="64"/>
      <c r="H902" s="64"/>
      <c r="I902" s="65"/>
      <c r="J902" s="64"/>
      <c r="K902" s="68"/>
      <c r="L902" s="64"/>
      <c r="M902" s="64"/>
      <c r="O902" s="69"/>
    </row>
    <row r="903">
      <c r="D903" s="64"/>
      <c r="F903" s="66"/>
      <c r="G903" s="64"/>
      <c r="H903" s="64"/>
      <c r="I903" s="65"/>
      <c r="J903" s="64"/>
      <c r="K903" s="68"/>
      <c r="L903" s="64"/>
      <c r="M903" s="64"/>
      <c r="O903" s="69"/>
    </row>
    <row r="904">
      <c r="D904" s="64"/>
      <c r="F904" s="66"/>
      <c r="G904" s="64"/>
      <c r="H904" s="64"/>
      <c r="I904" s="65"/>
      <c r="J904" s="64"/>
      <c r="K904" s="68"/>
      <c r="L904" s="64"/>
      <c r="M904" s="64"/>
      <c r="O904" s="69"/>
    </row>
    <row r="905">
      <c r="D905" s="64"/>
      <c r="F905" s="66"/>
      <c r="G905" s="64"/>
      <c r="H905" s="64"/>
      <c r="I905" s="65"/>
      <c r="J905" s="64"/>
      <c r="K905" s="68"/>
      <c r="L905" s="64"/>
      <c r="M905" s="64"/>
      <c r="O905" s="69"/>
    </row>
    <row r="906">
      <c r="D906" s="64"/>
      <c r="F906" s="66"/>
      <c r="G906" s="64"/>
      <c r="H906" s="64"/>
      <c r="I906" s="65"/>
      <c r="J906" s="64"/>
      <c r="K906" s="68"/>
      <c r="L906" s="64"/>
      <c r="M906" s="64"/>
      <c r="O906" s="69"/>
    </row>
    <row r="907">
      <c r="D907" s="64"/>
      <c r="F907" s="66"/>
      <c r="G907" s="64"/>
      <c r="H907" s="64"/>
      <c r="I907" s="65"/>
      <c r="J907" s="64"/>
      <c r="K907" s="68"/>
      <c r="L907" s="64"/>
      <c r="M907" s="64"/>
      <c r="O907" s="69"/>
    </row>
    <row r="908">
      <c r="D908" s="64"/>
      <c r="F908" s="66"/>
      <c r="G908" s="64"/>
      <c r="H908" s="64"/>
      <c r="I908" s="65"/>
      <c r="J908" s="64"/>
      <c r="K908" s="68"/>
      <c r="L908" s="64"/>
      <c r="M908" s="64"/>
      <c r="O908" s="69"/>
    </row>
    <row r="909">
      <c r="D909" s="64"/>
      <c r="F909" s="66"/>
      <c r="G909" s="64"/>
      <c r="H909" s="64"/>
      <c r="I909" s="65"/>
      <c r="J909" s="64"/>
      <c r="K909" s="68"/>
      <c r="L909" s="64"/>
      <c r="M909" s="64"/>
      <c r="O909" s="69"/>
    </row>
    <row r="910">
      <c r="D910" s="64"/>
      <c r="F910" s="66"/>
      <c r="G910" s="64"/>
      <c r="H910" s="64"/>
      <c r="I910" s="65"/>
      <c r="J910" s="64"/>
      <c r="K910" s="68"/>
      <c r="L910" s="64"/>
      <c r="M910" s="64"/>
      <c r="O910" s="69"/>
    </row>
    <row r="911">
      <c r="D911" s="64"/>
      <c r="F911" s="66"/>
      <c r="G911" s="64"/>
      <c r="H911" s="64"/>
      <c r="I911" s="65"/>
      <c r="J911" s="64"/>
      <c r="K911" s="68"/>
      <c r="L911" s="64"/>
      <c r="M911" s="64"/>
      <c r="O911" s="69"/>
    </row>
    <row r="912">
      <c r="D912" s="64"/>
      <c r="F912" s="66"/>
      <c r="G912" s="64"/>
      <c r="H912" s="64"/>
      <c r="I912" s="65"/>
      <c r="J912" s="64"/>
      <c r="K912" s="68"/>
      <c r="L912" s="64"/>
      <c r="M912" s="64"/>
      <c r="O912" s="69"/>
    </row>
    <row r="913">
      <c r="D913" s="64"/>
      <c r="F913" s="66"/>
      <c r="G913" s="64"/>
      <c r="H913" s="64"/>
      <c r="I913" s="65"/>
      <c r="J913" s="64"/>
      <c r="K913" s="68"/>
      <c r="L913" s="64"/>
      <c r="M913" s="64"/>
      <c r="O913" s="69"/>
    </row>
    <row r="914">
      <c r="D914" s="64"/>
      <c r="F914" s="66"/>
      <c r="G914" s="64"/>
      <c r="H914" s="64"/>
      <c r="I914" s="65"/>
      <c r="J914" s="64"/>
      <c r="K914" s="68"/>
      <c r="L914" s="64"/>
      <c r="M914" s="64"/>
      <c r="O914" s="69"/>
    </row>
    <row r="915">
      <c r="D915" s="64"/>
      <c r="F915" s="66"/>
      <c r="G915" s="64"/>
      <c r="H915" s="64"/>
      <c r="I915" s="65"/>
      <c r="J915" s="64"/>
      <c r="K915" s="68"/>
      <c r="L915" s="64"/>
      <c r="M915" s="64"/>
      <c r="O915" s="69"/>
    </row>
    <row r="916">
      <c r="D916" s="64"/>
      <c r="F916" s="66"/>
      <c r="G916" s="64"/>
      <c r="H916" s="64"/>
      <c r="I916" s="65"/>
      <c r="J916" s="64"/>
      <c r="K916" s="68"/>
      <c r="L916" s="64"/>
      <c r="M916" s="64"/>
      <c r="O916" s="69"/>
    </row>
    <row r="917">
      <c r="D917" s="64"/>
      <c r="F917" s="66"/>
      <c r="G917" s="64"/>
      <c r="H917" s="64"/>
      <c r="I917" s="65"/>
      <c r="J917" s="64"/>
      <c r="K917" s="68"/>
      <c r="L917" s="64"/>
      <c r="M917" s="64"/>
      <c r="O917" s="69"/>
    </row>
    <row r="918">
      <c r="D918" s="64"/>
      <c r="F918" s="66"/>
      <c r="G918" s="64"/>
      <c r="H918" s="64"/>
      <c r="I918" s="65"/>
      <c r="J918" s="64"/>
      <c r="K918" s="68"/>
      <c r="L918" s="64"/>
      <c r="M918" s="64"/>
      <c r="O918" s="69"/>
    </row>
    <row r="919">
      <c r="D919" s="64"/>
      <c r="F919" s="66"/>
      <c r="G919" s="64"/>
      <c r="H919" s="64"/>
      <c r="I919" s="65"/>
      <c r="J919" s="64"/>
      <c r="K919" s="68"/>
      <c r="L919" s="64"/>
      <c r="M919" s="64"/>
      <c r="O919" s="69"/>
    </row>
    <row r="920">
      <c r="D920" s="64"/>
      <c r="F920" s="66"/>
      <c r="G920" s="64"/>
      <c r="H920" s="64"/>
      <c r="I920" s="65"/>
      <c r="J920" s="64"/>
      <c r="K920" s="68"/>
      <c r="L920" s="64"/>
      <c r="M920" s="64"/>
      <c r="O920" s="69"/>
    </row>
    <row r="921">
      <c r="D921" s="64"/>
      <c r="F921" s="66"/>
      <c r="G921" s="64"/>
      <c r="H921" s="64"/>
      <c r="I921" s="65"/>
      <c r="J921" s="64"/>
      <c r="K921" s="68"/>
      <c r="L921" s="64"/>
      <c r="M921" s="64"/>
      <c r="O921" s="69"/>
    </row>
    <row r="922">
      <c r="D922" s="64"/>
      <c r="F922" s="66"/>
      <c r="G922" s="64"/>
      <c r="H922" s="64"/>
      <c r="I922" s="65"/>
      <c r="J922" s="64"/>
      <c r="K922" s="68"/>
      <c r="L922" s="64"/>
      <c r="M922" s="64"/>
      <c r="O922" s="69"/>
    </row>
    <row r="923">
      <c r="D923" s="64"/>
      <c r="F923" s="66"/>
      <c r="G923" s="64"/>
      <c r="H923" s="64"/>
      <c r="I923" s="65"/>
      <c r="J923" s="64"/>
      <c r="K923" s="68"/>
      <c r="L923" s="64"/>
      <c r="M923" s="64"/>
      <c r="O923" s="69"/>
    </row>
    <row r="924">
      <c r="D924" s="64"/>
      <c r="F924" s="66"/>
      <c r="G924" s="64"/>
      <c r="H924" s="64"/>
      <c r="I924" s="65"/>
      <c r="J924" s="64"/>
      <c r="K924" s="68"/>
      <c r="L924" s="64"/>
      <c r="M924" s="64"/>
      <c r="O924" s="69"/>
    </row>
    <row r="925">
      <c r="D925" s="64"/>
      <c r="F925" s="66"/>
      <c r="G925" s="64"/>
      <c r="H925" s="64"/>
      <c r="I925" s="65"/>
      <c r="J925" s="64"/>
      <c r="K925" s="68"/>
      <c r="L925" s="64"/>
      <c r="M925" s="64"/>
      <c r="O925" s="69"/>
    </row>
    <row r="926">
      <c r="D926" s="64"/>
      <c r="F926" s="66"/>
      <c r="G926" s="64"/>
      <c r="H926" s="64"/>
      <c r="I926" s="65"/>
      <c r="J926" s="64"/>
      <c r="K926" s="68"/>
      <c r="L926" s="64"/>
      <c r="M926" s="64"/>
      <c r="O926" s="69"/>
    </row>
    <row r="927">
      <c r="D927" s="64"/>
      <c r="F927" s="66"/>
      <c r="G927" s="64"/>
      <c r="H927" s="64"/>
      <c r="I927" s="65"/>
      <c r="J927" s="64"/>
      <c r="K927" s="68"/>
      <c r="L927" s="64"/>
      <c r="M927" s="64"/>
      <c r="O927" s="69"/>
    </row>
    <row r="928">
      <c r="D928" s="64"/>
      <c r="F928" s="66"/>
      <c r="G928" s="64"/>
      <c r="H928" s="64"/>
      <c r="I928" s="65"/>
      <c r="J928" s="64"/>
      <c r="K928" s="68"/>
      <c r="L928" s="64"/>
      <c r="M928" s="64"/>
      <c r="O928" s="69"/>
    </row>
    <row r="929">
      <c r="D929" s="64"/>
      <c r="F929" s="66"/>
      <c r="G929" s="64"/>
      <c r="H929" s="64"/>
      <c r="I929" s="65"/>
      <c r="J929" s="64"/>
      <c r="K929" s="68"/>
      <c r="L929" s="64"/>
      <c r="M929" s="64"/>
      <c r="O929" s="69"/>
    </row>
    <row r="930">
      <c r="D930" s="64"/>
      <c r="F930" s="66"/>
      <c r="G930" s="64"/>
      <c r="H930" s="64"/>
      <c r="I930" s="65"/>
      <c r="J930" s="64"/>
      <c r="K930" s="68"/>
      <c r="L930" s="64"/>
      <c r="M930" s="64"/>
      <c r="O930" s="69"/>
    </row>
    <row r="931">
      <c r="D931" s="64"/>
      <c r="F931" s="66"/>
      <c r="G931" s="64"/>
      <c r="H931" s="64"/>
      <c r="I931" s="65"/>
      <c r="J931" s="64"/>
      <c r="K931" s="68"/>
      <c r="L931" s="64"/>
      <c r="M931" s="64"/>
      <c r="O931" s="69"/>
    </row>
    <row r="932">
      <c r="D932" s="64"/>
      <c r="F932" s="66"/>
      <c r="G932" s="64"/>
      <c r="H932" s="64"/>
      <c r="I932" s="65"/>
      <c r="J932" s="64"/>
      <c r="K932" s="68"/>
      <c r="L932" s="64"/>
      <c r="M932" s="64"/>
      <c r="O932" s="69"/>
    </row>
    <row r="933">
      <c r="D933" s="64"/>
      <c r="F933" s="66"/>
      <c r="G933" s="64"/>
      <c r="H933" s="64"/>
      <c r="I933" s="65"/>
      <c r="J933" s="64"/>
      <c r="K933" s="68"/>
      <c r="L933" s="64"/>
      <c r="M933" s="64"/>
      <c r="O933" s="69"/>
    </row>
    <row r="934">
      <c r="D934" s="64"/>
      <c r="F934" s="66"/>
      <c r="G934" s="64"/>
      <c r="H934" s="64"/>
      <c r="I934" s="65"/>
      <c r="J934" s="64"/>
      <c r="K934" s="68"/>
      <c r="L934" s="64"/>
      <c r="M934" s="64"/>
      <c r="O934" s="69"/>
    </row>
    <row r="935">
      <c r="D935" s="64"/>
      <c r="F935" s="66"/>
      <c r="G935" s="64"/>
      <c r="H935" s="64"/>
      <c r="I935" s="65"/>
      <c r="J935" s="64"/>
      <c r="K935" s="68"/>
      <c r="L935" s="64"/>
      <c r="M935" s="64"/>
      <c r="O935" s="69"/>
    </row>
    <row r="936">
      <c r="D936" s="64"/>
      <c r="F936" s="66"/>
      <c r="G936" s="64"/>
      <c r="H936" s="64"/>
      <c r="I936" s="65"/>
      <c r="J936" s="64"/>
      <c r="K936" s="68"/>
      <c r="L936" s="64"/>
      <c r="M936" s="64"/>
      <c r="O936" s="69"/>
    </row>
    <row r="937">
      <c r="D937" s="64"/>
      <c r="F937" s="66"/>
      <c r="G937" s="64"/>
      <c r="H937" s="64"/>
      <c r="I937" s="65"/>
      <c r="J937" s="64"/>
      <c r="K937" s="68"/>
      <c r="L937" s="64"/>
      <c r="M937" s="64"/>
      <c r="O937" s="69"/>
    </row>
    <row r="938">
      <c r="D938" s="64"/>
      <c r="F938" s="66"/>
      <c r="G938" s="64"/>
      <c r="H938" s="64"/>
      <c r="I938" s="65"/>
      <c r="J938" s="64"/>
      <c r="K938" s="68"/>
      <c r="L938" s="64"/>
      <c r="M938" s="64"/>
      <c r="O938" s="69"/>
    </row>
    <row r="939">
      <c r="D939" s="64"/>
      <c r="F939" s="66"/>
      <c r="G939" s="64"/>
      <c r="H939" s="64"/>
      <c r="I939" s="65"/>
      <c r="J939" s="64"/>
      <c r="K939" s="68"/>
      <c r="L939" s="64"/>
      <c r="M939" s="64"/>
      <c r="O939" s="69"/>
    </row>
    <row r="940">
      <c r="D940" s="64"/>
      <c r="F940" s="66"/>
      <c r="G940" s="64"/>
      <c r="H940" s="64"/>
      <c r="I940" s="65"/>
      <c r="J940" s="64"/>
      <c r="K940" s="68"/>
      <c r="L940" s="64"/>
      <c r="M940" s="64"/>
      <c r="O940" s="69"/>
    </row>
    <row r="941">
      <c r="D941" s="64"/>
      <c r="F941" s="66"/>
      <c r="G941" s="64"/>
      <c r="H941" s="64"/>
      <c r="I941" s="65"/>
      <c r="J941" s="64"/>
      <c r="K941" s="68"/>
      <c r="L941" s="64"/>
      <c r="M941" s="64"/>
      <c r="O941" s="69"/>
    </row>
    <row r="942">
      <c r="D942" s="64"/>
      <c r="F942" s="66"/>
      <c r="G942" s="64"/>
      <c r="H942" s="64"/>
      <c r="I942" s="65"/>
      <c r="J942" s="64"/>
      <c r="K942" s="68"/>
      <c r="L942" s="64"/>
      <c r="M942" s="64"/>
      <c r="O942" s="69"/>
    </row>
    <row r="943">
      <c r="D943" s="64"/>
      <c r="F943" s="66"/>
      <c r="G943" s="64"/>
      <c r="H943" s="64"/>
      <c r="I943" s="65"/>
      <c r="J943" s="64"/>
      <c r="K943" s="68"/>
      <c r="L943" s="64"/>
      <c r="M943" s="64"/>
      <c r="O943" s="69"/>
    </row>
    <row r="944">
      <c r="D944" s="64"/>
      <c r="F944" s="66"/>
      <c r="G944" s="64"/>
      <c r="H944" s="64"/>
      <c r="I944" s="65"/>
      <c r="J944" s="64"/>
      <c r="K944" s="68"/>
      <c r="L944" s="64"/>
      <c r="M944" s="64"/>
      <c r="O944" s="69"/>
    </row>
    <row r="945">
      <c r="D945" s="64"/>
      <c r="F945" s="66"/>
      <c r="G945" s="64"/>
      <c r="H945" s="64"/>
      <c r="I945" s="65"/>
      <c r="J945" s="64"/>
      <c r="K945" s="68"/>
      <c r="L945" s="64"/>
      <c r="M945" s="64"/>
      <c r="O945" s="69"/>
    </row>
    <row r="946">
      <c r="D946" s="64"/>
      <c r="F946" s="66"/>
      <c r="G946" s="64"/>
      <c r="H946" s="64"/>
      <c r="I946" s="65"/>
      <c r="J946" s="64"/>
      <c r="K946" s="68"/>
      <c r="L946" s="64"/>
      <c r="M946" s="64"/>
      <c r="O946" s="69"/>
    </row>
    <row r="947">
      <c r="D947" s="64"/>
      <c r="F947" s="66"/>
      <c r="G947" s="64"/>
      <c r="H947" s="64"/>
      <c r="I947" s="65"/>
      <c r="J947" s="64"/>
      <c r="K947" s="68"/>
      <c r="L947" s="64"/>
      <c r="M947" s="64"/>
      <c r="O947" s="69"/>
    </row>
    <row r="948">
      <c r="D948" s="64"/>
      <c r="F948" s="66"/>
      <c r="G948" s="64"/>
      <c r="H948" s="64"/>
      <c r="I948" s="65"/>
      <c r="J948" s="64"/>
      <c r="K948" s="68"/>
      <c r="L948" s="64"/>
      <c r="M948" s="64"/>
      <c r="O948" s="69"/>
    </row>
    <row r="949">
      <c r="D949" s="64"/>
      <c r="F949" s="66"/>
      <c r="G949" s="64"/>
      <c r="H949" s="64"/>
      <c r="I949" s="65"/>
      <c r="J949" s="64"/>
      <c r="K949" s="68"/>
      <c r="L949" s="64"/>
      <c r="M949" s="64"/>
      <c r="O949" s="69"/>
    </row>
    <row r="950">
      <c r="D950" s="64"/>
      <c r="F950" s="66"/>
      <c r="G950" s="64"/>
      <c r="H950" s="64"/>
      <c r="I950" s="65"/>
      <c r="J950" s="64"/>
      <c r="K950" s="68"/>
      <c r="L950" s="64"/>
      <c r="M950" s="64"/>
      <c r="O950" s="69"/>
    </row>
    <row r="951">
      <c r="D951" s="64"/>
      <c r="F951" s="66"/>
      <c r="G951" s="64"/>
      <c r="H951" s="64"/>
      <c r="I951" s="65"/>
      <c r="J951" s="64"/>
      <c r="K951" s="68"/>
      <c r="L951" s="64"/>
      <c r="M951" s="64"/>
      <c r="O951" s="69"/>
    </row>
    <row r="952">
      <c r="D952" s="64"/>
      <c r="F952" s="66"/>
      <c r="G952" s="64"/>
      <c r="H952" s="64"/>
      <c r="I952" s="65"/>
      <c r="J952" s="64"/>
      <c r="K952" s="68"/>
      <c r="L952" s="64"/>
      <c r="M952" s="64"/>
      <c r="O952" s="69"/>
    </row>
    <row r="953">
      <c r="D953" s="64"/>
      <c r="F953" s="66"/>
      <c r="G953" s="64"/>
      <c r="H953" s="64"/>
      <c r="I953" s="65"/>
      <c r="J953" s="64"/>
      <c r="K953" s="68"/>
      <c r="L953" s="64"/>
      <c r="M953" s="64"/>
      <c r="O953" s="69"/>
    </row>
    <row r="954">
      <c r="D954" s="64"/>
      <c r="F954" s="66"/>
      <c r="G954" s="64"/>
      <c r="H954" s="64"/>
      <c r="I954" s="65"/>
      <c r="J954" s="64"/>
      <c r="K954" s="68"/>
      <c r="L954" s="64"/>
      <c r="M954" s="64"/>
      <c r="O954" s="69"/>
    </row>
    <row r="955">
      <c r="D955" s="64"/>
      <c r="F955" s="66"/>
      <c r="G955" s="64"/>
      <c r="H955" s="64"/>
      <c r="I955" s="65"/>
      <c r="J955" s="64"/>
      <c r="K955" s="68"/>
      <c r="L955" s="64"/>
      <c r="M955" s="64"/>
      <c r="O955" s="69"/>
    </row>
    <row r="956">
      <c r="D956" s="64"/>
      <c r="F956" s="66"/>
      <c r="G956" s="64"/>
      <c r="H956" s="64"/>
      <c r="I956" s="65"/>
      <c r="J956" s="64"/>
      <c r="K956" s="68"/>
      <c r="L956" s="64"/>
      <c r="M956" s="64"/>
      <c r="O956" s="69"/>
    </row>
    <row r="957">
      <c r="D957" s="64"/>
      <c r="F957" s="66"/>
      <c r="G957" s="64"/>
      <c r="H957" s="64"/>
      <c r="I957" s="65"/>
      <c r="J957" s="64"/>
      <c r="K957" s="68"/>
      <c r="L957" s="64"/>
      <c r="M957" s="64"/>
      <c r="O957" s="69"/>
    </row>
    <row r="958">
      <c r="D958" s="64"/>
      <c r="F958" s="66"/>
      <c r="G958" s="64"/>
      <c r="H958" s="64"/>
      <c r="I958" s="65"/>
      <c r="J958" s="64"/>
      <c r="K958" s="68"/>
      <c r="L958" s="64"/>
      <c r="M958" s="64"/>
      <c r="O958" s="69"/>
    </row>
    <row r="959">
      <c r="D959" s="64"/>
      <c r="F959" s="66"/>
      <c r="G959" s="64"/>
      <c r="H959" s="64"/>
      <c r="I959" s="65"/>
      <c r="J959" s="64"/>
      <c r="K959" s="68"/>
      <c r="L959" s="64"/>
      <c r="M959" s="64"/>
      <c r="O959" s="69"/>
    </row>
    <row r="960">
      <c r="D960" s="64"/>
      <c r="F960" s="66"/>
      <c r="G960" s="64"/>
      <c r="H960" s="64"/>
      <c r="I960" s="65"/>
      <c r="J960" s="64"/>
      <c r="K960" s="68"/>
      <c r="L960" s="64"/>
      <c r="M960" s="64"/>
      <c r="O960" s="69"/>
    </row>
    <row r="961">
      <c r="D961" s="64"/>
      <c r="F961" s="66"/>
      <c r="G961" s="64"/>
      <c r="H961" s="64"/>
      <c r="I961" s="65"/>
      <c r="J961" s="64"/>
      <c r="K961" s="68"/>
      <c r="L961" s="64"/>
      <c r="M961" s="64"/>
      <c r="O961" s="69"/>
    </row>
    <row r="962">
      <c r="D962" s="64"/>
      <c r="F962" s="66"/>
      <c r="G962" s="64"/>
      <c r="H962" s="64"/>
      <c r="I962" s="65"/>
      <c r="J962" s="64"/>
      <c r="K962" s="68"/>
      <c r="L962" s="64"/>
      <c r="M962" s="64"/>
      <c r="O962" s="69"/>
    </row>
    <row r="963">
      <c r="D963" s="64"/>
      <c r="F963" s="66"/>
      <c r="G963" s="64"/>
      <c r="H963" s="64"/>
      <c r="I963" s="65"/>
      <c r="J963" s="64"/>
      <c r="K963" s="68"/>
      <c r="L963" s="64"/>
      <c r="M963" s="64"/>
      <c r="O963" s="69"/>
    </row>
    <row r="964">
      <c r="D964" s="64"/>
      <c r="F964" s="66"/>
      <c r="G964" s="64"/>
      <c r="H964" s="64"/>
      <c r="I964" s="65"/>
      <c r="J964" s="64"/>
      <c r="K964" s="68"/>
      <c r="L964" s="64"/>
      <c r="M964" s="64"/>
      <c r="O964" s="69"/>
    </row>
    <row r="965">
      <c r="D965" s="64"/>
      <c r="F965" s="66"/>
      <c r="G965" s="64"/>
      <c r="H965" s="64"/>
      <c r="I965" s="65"/>
      <c r="J965" s="64"/>
      <c r="K965" s="68"/>
      <c r="L965" s="64"/>
      <c r="M965" s="64"/>
      <c r="O965" s="69"/>
    </row>
    <row r="966">
      <c r="D966" s="64"/>
      <c r="F966" s="66"/>
      <c r="G966" s="64"/>
      <c r="H966" s="64"/>
      <c r="I966" s="65"/>
      <c r="J966" s="64"/>
      <c r="K966" s="68"/>
      <c r="L966" s="64"/>
      <c r="M966" s="64"/>
      <c r="O966" s="69"/>
    </row>
    <row r="967">
      <c r="D967" s="64"/>
      <c r="F967" s="66"/>
      <c r="G967" s="64"/>
      <c r="H967" s="64"/>
      <c r="I967" s="65"/>
      <c r="J967" s="64"/>
      <c r="K967" s="68"/>
      <c r="L967" s="64"/>
      <c r="M967" s="64"/>
      <c r="O967" s="69"/>
    </row>
    <row r="968">
      <c r="D968" s="64"/>
      <c r="F968" s="66"/>
      <c r="G968" s="64"/>
      <c r="H968" s="64"/>
      <c r="I968" s="65"/>
      <c r="J968" s="64"/>
      <c r="K968" s="68"/>
      <c r="L968" s="64"/>
      <c r="M968" s="64"/>
      <c r="O968" s="69"/>
    </row>
    <row r="969">
      <c r="D969" s="64"/>
      <c r="F969" s="66"/>
      <c r="G969" s="64"/>
      <c r="H969" s="64"/>
      <c r="I969" s="65"/>
      <c r="J969" s="64"/>
      <c r="K969" s="68"/>
      <c r="L969" s="64"/>
      <c r="M969" s="64"/>
      <c r="O969" s="69"/>
    </row>
    <row r="970">
      <c r="D970" s="64"/>
      <c r="F970" s="66"/>
      <c r="G970" s="64"/>
      <c r="H970" s="64"/>
      <c r="I970" s="65"/>
      <c r="J970" s="64"/>
      <c r="K970" s="68"/>
      <c r="L970" s="64"/>
      <c r="M970" s="64"/>
      <c r="O970" s="69"/>
    </row>
    <row r="971">
      <c r="D971" s="64"/>
      <c r="F971" s="66"/>
      <c r="G971" s="64"/>
      <c r="H971" s="64"/>
      <c r="I971" s="65"/>
      <c r="J971" s="64"/>
      <c r="K971" s="68"/>
      <c r="L971" s="64"/>
      <c r="M971" s="64"/>
      <c r="O971" s="69"/>
    </row>
    <row r="972">
      <c r="D972" s="64"/>
      <c r="F972" s="66"/>
      <c r="G972" s="64"/>
      <c r="H972" s="64"/>
      <c r="I972" s="65"/>
      <c r="J972" s="64"/>
      <c r="K972" s="68"/>
      <c r="L972" s="64"/>
      <c r="M972" s="64"/>
      <c r="O972" s="69"/>
    </row>
    <row r="973">
      <c r="D973" s="64"/>
      <c r="F973" s="66"/>
      <c r="G973" s="64"/>
      <c r="H973" s="64"/>
      <c r="I973" s="65"/>
      <c r="J973" s="64"/>
      <c r="K973" s="68"/>
      <c r="L973" s="64"/>
      <c r="M973" s="64"/>
      <c r="O973" s="69"/>
    </row>
    <row r="974">
      <c r="D974" s="64"/>
      <c r="F974" s="66"/>
      <c r="G974" s="64"/>
      <c r="H974" s="64"/>
      <c r="I974" s="65"/>
      <c r="J974" s="64"/>
      <c r="K974" s="68"/>
      <c r="L974" s="64"/>
      <c r="M974" s="64"/>
      <c r="O974" s="69"/>
    </row>
    <row r="975">
      <c r="D975" s="64"/>
      <c r="F975" s="66"/>
      <c r="G975" s="64"/>
      <c r="H975" s="64"/>
      <c r="I975" s="65"/>
      <c r="J975" s="64"/>
      <c r="K975" s="68"/>
      <c r="L975" s="64"/>
      <c r="M975" s="64"/>
      <c r="O975" s="69"/>
    </row>
    <row r="976">
      <c r="D976" s="64"/>
      <c r="F976" s="66"/>
      <c r="G976" s="64"/>
      <c r="H976" s="64"/>
      <c r="I976" s="65"/>
      <c r="J976" s="64"/>
      <c r="K976" s="68"/>
      <c r="L976" s="64"/>
      <c r="M976" s="64"/>
      <c r="O976" s="69"/>
    </row>
    <row r="977">
      <c r="D977" s="64"/>
      <c r="F977" s="66"/>
      <c r="G977" s="64"/>
      <c r="H977" s="64"/>
      <c r="I977" s="65"/>
      <c r="J977" s="64"/>
      <c r="K977" s="68"/>
      <c r="L977" s="64"/>
      <c r="M977" s="64"/>
      <c r="O977" s="69"/>
    </row>
    <row r="978">
      <c r="D978" s="64"/>
      <c r="F978" s="66"/>
      <c r="G978" s="64"/>
      <c r="H978" s="64"/>
      <c r="I978" s="65"/>
      <c r="J978" s="64"/>
      <c r="K978" s="68"/>
      <c r="L978" s="64"/>
      <c r="M978" s="64"/>
      <c r="O978" s="69"/>
    </row>
    <row r="979">
      <c r="D979" s="64"/>
      <c r="F979" s="66"/>
      <c r="G979" s="64"/>
      <c r="H979" s="64"/>
      <c r="I979" s="65"/>
      <c r="J979" s="64"/>
      <c r="K979" s="68"/>
      <c r="L979" s="64"/>
      <c r="M979" s="64"/>
      <c r="O979" s="69"/>
    </row>
    <row r="980">
      <c r="D980" s="64"/>
      <c r="F980" s="66"/>
      <c r="G980" s="64"/>
      <c r="H980" s="64"/>
      <c r="I980" s="65"/>
      <c r="J980" s="64"/>
      <c r="K980" s="68"/>
      <c r="L980" s="64"/>
      <c r="M980" s="64"/>
      <c r="O980" s="69"/>
    </row>
    <row r="981">
      <c r="D981" s="64"/>
      <c r="F981" s="66"/>
      <c r="G981" s="64"/>
      <c r="H981" s="64"/>
      <c r="I981" s="65"/>
      <c r="J981" s="64"/>
      <c r="K981" s="68"/>
      <c r="L981" s="64"/>
      <c r="M981" s="64"/>
      <c r="O981" s="69"/>
    </row>
    <row r="982">
      <c r="D982" s="64"/>
      <c r="F982" s="66"/>
      <c r="G982" s="64"/>
      <c r="H982" s="64"/>
      <c r="I982" s="65"/>
      <c r="J982" s="64"/>
      <c r="K982" s="68"/>
      <c r="L982" s="64"/>
      <c r="M982" s="64"/>
      <c r="O982" s="69"/>
    </row>
    <row r="983">
      <c r="D983" s="64"/>
      <c r="F983" s="66"/>
      <c r="G983" s="64"/>
      <c r="H983" s="64"/>
      <c r="I983" s="65"/>
      <c r="J983" s="64"/>
      <c r="K983" s="68"/>
      <c r="L983" s="64"/>
      <c r="M983" s="64"/>
      <c r="O983" s="69"/>
    </row>
    <row r="984">
      <c r="D984" s="64"/>
      <c r="F984" s="66"/>
      <c r="G984" s="64"/>
      <c r="H984" s="64"/>
      <c r="I984" s="65"/>
      <c r="J984" s="64"/>
      <c r="K984" s="68"/>
      <c r="L984" s="64"/>
      <c r="M984" s="64"/>
      <c r="O984" s="69"/>
    </row>
    <row r="985">
      <c r="D985" s="64"/>
      <c r="F985" s="66"/>
      <c r="G985" s="64"/>
      <c r="H985" s="64"/>
      <c r="I985" s="65"/>
      <c r="J985" s="64"/>
      <c r="K985" s="68"/>
      <c r="L985" s="64"/>
      <c r="M985" s="64"/>
      <c r="O985" s="69"/>
    </row>
    <row r="986">
      <c r="D986" s="64"/>
      <c r="F986" s="66"/>
      <c r="G986" s="64"/>
      <c r="H986" s="64"/>
      <c r="I986" s="65"/>
      <c r="J986" s="64"/>
      <c r="K986" s="68"/>
      <c r="L986" s="64"/>
      <c r="M986" s="64"/>
      <c r="O986" s="69"/>
    </row>
    <row r="987">
      <c r="D987" s="64"/>
      <c r="F987" s="66"/>
      <c r="G987" s="64"/>
      <c r="H987" s="64"/>
      <c r="I987" s="65"/>
      <c r="J987" s="64"/>
      <c r="K987" s="68"/>
      <c r="L987" s="64"/>
      <c r="M987" s="64"/>
      <c r="O987" s="69"/>
    </row>
    <row r="988">
      <c r="D988" s="64"/>
      <c r="F988" s="66"/>
      <c r="G988" s="64"/>
      <c r="H988" s="64"/>
      <c r="I988" s="65"/>
      <c r="J988" s="64"/>
      <c r="K988" s="68"/>
      <c r="L988" s="64"/>
      <c r="M988" s="64"/>
      <c r="O988" s="69"/>
    </row>
    <row r="989">
      <c r="D989" s="64"/>
      <c r="F989" s="66"/>
      <c r="G989" s="64"/>
      <c r="H989" s="64"/>
      <c r="I989" s="65"/>
      <c r="J989" s="64"/>
      <c r="K989" s="68"/>
      <c r="L989" s="64"/>
      <c r="M989" s="64"/>
      <c r="O989" s="69"/>
    </row>
    <row r="990">
      <c r="D990" s="64"/>
      <c r="F990" s="66"/>
      <c r="G990" s="64"/>
      <c r="H990" s="64"/>
      <c r="I990" s="65"/>
      <c r="J990" s="64"/>
      <c r="K990" s="68"/>
      <c r="L990" s="64"/>
      <c r="M990" s="64"/>
      <c r="O990" s="69"/>
    </row>
    <row r="991">
      <c r="D991" s="64"/>
      <c r="F991" s="66"/>
      <c r="G991" s="64"/>
      <c r="H991" s="64"/>
      <c r="I991" s="65"/>
      <c r="J991" s="64"/>
      <c r="K991" s="68"/>
      <c r="L991" s="64"/>
      <c r="M991" s="64"/>
      <c r="O991" s="69"/>
    </row>
    <row r="992">
      <c r="D992" s="64"/>
      <c r="F992" s="66"/>
      <c r="G992" s="64"/>
      <c r="H992" s="64"/>
      <c r="I992" s="65"/>
      <c r="J992" s="64"/>
      <c r="K992" s="68"/>
      <c r="L992" s="64"/>
      <c r="M992" s="64"/>
      <c r="O992" s="69"/>
    </row>
    <row r="993">
      <c r="D993" s="64"/>
      <c r="F993" s="66"/>
      <c r="G993" s="64"/>
      <c r="H993" s="64"/>
      <c r="I993" s="65"/>
      <c r="J993" s="64"/>
      <c r="K993" s="68"/>
      <c r="L993" s="64"/>
      <c r="M993" s="64"/>
      <c r="O993" s="69"/>
    </row>
    <row r="994">
      <c r="D994" s="64"/>
      <c r="F994" s="66"/>
      <c r="G994" s="64"/>
      <c r="H994" s="64"/>
      <c r="I994" s="65"/>
      <c r="J994" s="64"/>
      <c r="K994" s="68"/>
      <c r="L994" s="64"/>
      <c r="M994" s="64"/>
      <c r="O994" s="69"/>
    </row>
    <row r="995">
      <c r="D995" s="64"/>
      <c r="F995" s="66"/>
      <c r="G995" s="64"/>
      <c r="H995" s="64"/>
      <c r="I995" s="65"/>
      <c r="J995" s="64"/>
      <c r="K995" s="68"/>
      <c r="L995" s="64"/>
      <c r="M995" s="64"/>
      <c r="O995" s="69"/>
    </row>
    <row r="996">
      <c r="D996" s="64"/>
      <c r="F996" s="66"/>
      <c r="G996" s="64"/>
      <c r="H996" s="64"/>
      <c r="I996" s="65"/>
      <c r="J996" s="64"/>
      <c r="K996" s="68"/>
      <c r="L996" s="64"/>
      <c r="M996" s="64"/>
      <c r="O996" s="69"/>
    </row>
    <row r="997">
      <c r="D997" s="64"/>
      <c r="F997" s="66"/>
      <c r="G997" s="64"/>
      <c r="H997" s="64"/>
      <c r="I997" s="65"/>
      <c r="J997" s="64"/>
      <c r="K997" s="68"/>
      <c r="L997" s="64"/>
      <c r="M997" s="64"/>
      <c r="O997" s="69"/>
    </row>
    <row r="998">
      <c r="D998" s="64"/>
      <c r="F998" s="66"/>
      <c r="G998" s="64"/>
      <c r="H998" s="64"/>
      <c r="I998" s="65"/>
      <c r="J998" s="64"/>
      <c r="K998" s="68"/>
      <c r="L998" s="64"/>
      <c r="M998" s="64"/>
      <c r="O998" s="69"/>
    </row>
    <row r="999">
      <c r="D999" s="64"/>
      <c r="F999" s="66"/>
      <c r="G999" s="64"/>
      <c r="H999" s="64"/>
      <c r="I999" s="65"/>
      <c r="J999" s="64"/>
      <c r="K999" s="68"/>
      <c r="L999" s="64"/>
      <c r="M999" s="64"/>
      <c r="O999" s="69"/>
    </row>
    <row r="1000">
      <c r="D1000" s="64"/>
      <c r="F1000" s="66"/>
      <c r="G1000" s="64"/>
      <c r="H1000" s="64"/>
      <c r="I1000" s="65"/>
      <c r="J1000" s="64"/>
      <c r="K1000" s="68"/>
      <c r="L1000" s="64"/>
      <c r="M1000" s="64"/>
      <c r="O1000" s="69"/>
    </row>
  </sheetData>
  <mergeCells count="3">
    <mergeCell ref="G4:I4"/>
    <mergeCell ref="C14:F14"/>
    <mergeCell ref="H14:I14"/>
  </mergeCells>
  <printOptions/>
  <pageMargins bottom="0.75" footer="0.0" header="0.0" left="0.7" right="0.7" top="0.75"/>
  <pageSetup fitToWidth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2019-09-14T11:55:29Z</dcterms:created>
  <dc:creator>W10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